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05" windowWidth="14805" windowHeight="8010" activeTab="4"/>
  </bookViews>
  <sheets>
    <sheet name="합판150아트" sheetId="1" r:id="rId1"/>
    <sheet name="중철제본 비교" sheetId="2" r:id="rId2"/>
    <sheet name="합판100아트" sheetId="3" r:id="rId3"/>
    <sheet name="250스노우 코팅" sheetId="4" r:id="rId4"/>
    <sheet name="Sheet1" sheetId="5" r:id="rId5"/>
  </sheets>
  <definedNames>
    <definedName name="_xlnm.Print_Area" localSheetId="3">'250스노우 코팅'!$A$1:$O$59</definedName>
    <definedName name="_xlnm.Print_Area" localSheetId="1">'중철제본 비교'!$A$1:$K$10</definedName>
    <definedName name="_xlnm.Print_Area" localSheetId="2">합판100아트!$A$1:$Q$7</definedName>
    <definedName name="_xlnm.Print_Titles" localSheetId="4">Sheet1!$1:$2</definedName>
  </definedNames>
  <calcPr calcId="124519"/>
</workbook>
</file>

<file path=xl/calcChain.xml><?xml version="1.0" encoding="utf-8"?>
<calcChain xmlns="http://schemas.openxmlformats.org/spreadsheetml/2006/main">
  <c r="Y4" i="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X4"/>
  <c r="X5"/>
  <c r="X6"/>
  <c r="X7"/>
  <c r="X8"/>
  <c r="X9"/>
  <c r="Y3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S4"/>
  <c r="X3"/>
  <c r="S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3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O5" i="3" l="1"/>
  <c r="P5"/>
  <c r="Q5"/>
  <c r="O6"/>
  <c r="P6"/>
  <c r="Q6"/>
  <c r="O7"/>
  <c r="P7"/>
  <c r="Q7"/>
  <c r="N7"/>
  <c r="N6"/>
  <c r="N5"/>
  <c r="C11" i="2" l="1"/>
  <c r="J12"/>
  <c r="J11"/>
  <c r="I11"/>
  <c r="H11"/>
  <c r="F11"/>
  <c r="E12"/>
  <c r="E11"/>
  <c r="D11"/>
  <c r="L7" i="1"/>
  <c r="M7"/>
  <c r="N7"/>
  <c r="L6"/>
  <c r="M6"/>
  <c r="N6"/>
  <c r="L5"/>
  <c r="M5"/>
  <c r="N5"/>
  <c r="K7"/>
  <c r="K6"/>
  <c r="K5"/>
  <c r="L4"/>
  <c r="M4"/>
  <c r="N4"/>
  <c r="K4"/>
  <c r="L3"/>
  <c r="M3"/>
  <c r="N3"/>
  <c r="K3"/>
</calcChain>
</file>

<file path=xl/sharedStrings.xml><?xml version="1.0" encoding="utf-8"?>
<sst xmlns="http://schemas.openxmlformats.org/spreadsheetml/2006/main" count="105" uniqueCount="50">
  <si>
    <t>합판 150아트 가격비교</t>
  </si>
  <si>
    <t>다인 150아트 가격</t>
  </si>
  <si>
    <t>차액</t>
  </si>
  <si>
    <t>A4단면</t>
  </si>
  <si>
    <t>A4양면</t>
  </si>
  <si>
    <t>16절단면</t>
  </si>
  <si>
    <t>16절양면</t>
  </si>
  <si>
    <t>성원</t>
  </si>
  <si>
    <t>다인</t>
  </si>
  <si>
    <t>성진</t>
  </si>
  <si>
    <t>해내리</t>
  </si>
  <si>
    <t>애즈랜드</t>
  </si>
  <si>
    <t>디프린팅</t>
  </si>
  <si>
    <t>옵셋</t>
    <phoneticPr fontId="1" type="noConversion"/>
  </si>
  <si>
    <t>UV</t>
    <phoneticPr fontId="1" type="noConversion"/>
  </si>
  <si>
    <t>다인</t>
    <phoneticPr fontId="1" type="noConversion"/>
  </si>
  <si>
    <t>와우</t>
    <phoneticPr fontId="1" type="noConversion"/>
  </si>
  <si>
    <t>성원</t>
    <phoneticPr fontId="1" type="noConversion"/>
  </si>
  <si>
    <t>애즈랜드</t>
    <phoneticPr fontId="1" type="noConversion"/>
  </si>
  <si>
    <t>성진</t>
    <phoneticPr fontId="1" type="noConversion"/>
  </si>
  <si>
    <t>표지 250스노우
내지 100스노우
양면 16P 1000부 기준</t>
    <phoneticPr fontId="1" type="noConversion"/>
  </si>
  <si>
    <t>할인전</t>
    <phoneticPr fontId="1" type="noConversion"/>
  </si>
  <si>
    <t>할인후</t>
    <phoneticPr fontId="1" type="noConversion"/>
  </si>
  <si>
    <t xml:space="preserve">할인후
561700
할인전
786401
</t>
    <phoneticPr fontId="1" type="noConversion"/>
  </si>
  <si>
    <t>차액</t>
    <phoneticPr fontId="1" type="noConversion"/>
  </si>
  <si>
    <t>성진</t>
    <phoneticPr fontId="1" type="noConversion"/>
  </si>
  <si>
    <t>A4</t>
    <phoneticPr fontId="1" type="noConversion"/>
  </si>
  <si>
    <t>16절</t>
    <phoneticPr fontId="1" type="noConversion"/>
  </si>
  <si>
    <t>단면</t>
    <phoneticPr fontId="1" type="noConversion"/>
  </si>
  <si>
    <t>양면</t>
    <phoneticPr fontId="1" type="noConversion"/>
  </si>
  <si>
    <t>성진(2016년11월한달간,5연까지만가능)</t>
    <phoneticPr fontId="1" type="noConversion"/>
  </si>
  <si>
    <t>성원</t>
    <phoneticPr fontId="1" type="noConversion"/>
  </si>
  <si>
    <t>애즈랜드</t>
    <phoneticPr fontId="1" type="noConversion"/>
  </si>
  <si>
    <t>다인애드피아</t>
    <phoneticPr fontId="1" type="noConversion"/>
  </si>
  <si>
    <t>차액</t>
    <phoneticPr fontId="1" type="noConversion"/>
  </si>
  <si>
    <t>애즈</t>
    <phoneticPr fontId="1" type="noConversion"/>
  </si>
  <si>
    <t>수량</t>
    <phoneticPr fontId="1" type="noConversion"/>
  </si>
  <si>
    <t>90*50</t>
    <phoneticPr fontId="1" type="noConversion"/>
  </si>
  <si>
    <t>86*52</t>
    <phoneticPr fontId="1" type="noConversion"/>
  </si>
  <si>
    <t>명함천국</t>
    <phoneticPr fontId="1" type="noConversion"/>
  </si>
  <si>
    <t>단면</t>
    <phoneticPr fontId="1" type="noConversion"/>
  </si>
  <si>
    <t>양면</t>
    <phoneticPr fontId="1" type="noConversion"/>
  </si>
  <si>
    <t>성원(250스노우-무광양면코팅)</t>
    <phoneticPr fontId="1" type="noConversion"/>
  </si>
  <si>
    <t>성원(300스노우-무광,유광양면코팅)</t>
    <phoneticPr fontId="1" type="noConversion"/>
  </si>
  <si>
    <t>다인(250스노우-무광양면코팅)</t>
    <phoneticPr fontId="1" type="noConversion"/>
  </si>
  <si>
    <t>다인(300스노우-무광,유광양면코팅)</t>
    <phoneticPr fontId="1" type="noConversion"/>
  </si>
  <si>
    <t>수량</t>
  </si>
  <si>
    <t>양면</t>
  </si>
  <si>
    <t>단면</t>
  </si>
  <si>
    <t xml:space="preserve"> 250스노우-무광양면코팅 86*52 / 90*50 공통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</si>
</sst>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B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/>
    <xf numFmtId="0" fontId="0" fillId="7" borderId="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76" fontId="0" fillId="5" borderId="9" xfId="0" applyNumberFormat="1" applyFill="1" applyBorder="1" applyAlignment="1">
      <alignment horizontal="center" vertical="center" wrapText="1"/>
    </xf>
    <xf numFmtId="176" fontId="0" fillId="6" borderId="9" xfId="0" applyNumberFormat="1" applyFill="1" applyBorder="1" applyAlignment="1">
      <alignment horizontal="center" vertical="center" wrapText="1"/>
    </xf>
    <xf numFmtId="176" fontId="0" fillId="7" borderId="9" xfId="0" applyNumberFormat="1" applyFill="1" applyBorder="1" applyAlignment="1">
      <alignment horizontal="center" vertical="center"/>
    </xf>
    <xf numFmtId="176" fontId="0" fillId="7" borderId="12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/>
    <xf numFmtId="0" fontId="0" fillId="9" borderId="0" xfId="0" applyFill="1"/>
    <xf numFmtId="176" fontId="0" fillId="8" borderId="8" xfId="0" applyNumberForma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9" borderId="9" xfId="0" applyNumberFormat="1" applyFill="1" applyBorder="1" applyAlignment="1">
      <alignment horizontal="center" vertical="center"/>
    </xf>
    <xf numFmtId="176" fontId="0" fillId="8" borderId="9" xfId="0" applyNumberFormat="1" applyFill="1" applyBorder="1" applyAlignment="1">
      <alignment horizontal="center" vertical="center"/>
    </xf>
    <xf numFmtId="176" fontId="0" fillId="9" borderId="10" xfId="0" applyNumberFormat="1" applyFill="1" applyBorder="1" applyAlignment="1">
      <alignment horizontal="center" vertical="center"/>
    </xf>
    <xf numFmtId="176" fontId="0" fillId="8" borderId="8" xfId="0" applyNumberFormat="1" applyFill="1" applyBorder="1"/>
    <xf numFmtId="176" fontId="0" fillId="0" borderId="9" xfId="0" applyNumberFormat="1" applyBorder="1"/>
    <xf numFmtId="176" fontId="0" fillId="9" borderId="9" xfId="0" applyNumberFormat="1" applyFill="1" applyBorder="1"/>
    <xf numFmtId="176" fontId="0" fillId="8" borderId="11" xfId="0" applyNumberFormat="1" applyFill="1" applyBorder="1"/>
    <xf numFmtId="176" fontId="0" fillId="0" borderId="12" xfId="0" applyNumberFormat="1" applyBorder="1"/>
    <xf numFmtId="176" fontId="0" fillId="9" borderId="12" xfId="0" applyNumberFormat="1" applyFill="1" applyBorder="1"/>
    <xf numFmtId="176" fontId="0" fillId="8" borderId="12" xfId="0" applyNumberFormat="1" applyFill="1" applyBorder="1" applyAlignment="1">
      <alignment horizontal="center" vertical="center"/>
    </xf>
    <xf numFmtId="176" fontId="0" fillId="9" borderId="12" xfId="0" applyNumberFormat="1" applyFill="1" applyBorder="1" applyAlignment="1">
      <alignment horizontal="center" vertical="center"/>
    </xf>
    <xf numFmtId="176" fontId="0" fillId="9" borderId="13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76" fontId="0" fillId="5" borderId="9" xfId="0" applyNumberFormat="1" applyFill="1" applyBorder="1" applyAlignment="1">
      <alignment horizontal="center" vertical="center"/>
    </xf>
    <xf numFmtId="176" fontId="0" fillId="6" borderId="9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76" fontId="0" fillId="6" borderId="10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176" fontId="0" fillId="7" borderId="9" xfId="0" applyNumberFormat="1" applyFill="1" applyBorder="1" applyAlignment="1">
      <alignment horizontal="center" vertical="center"/>
    </xf>
    <xf numFmtId="176" fontId="0" fillId="7" borderId="12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176" fontId="0" fillId="10" borderId="5" xfId="0" applyNumberFormat="1" applyFill="1" applyBorder="1" applyAlignment="1">
      <alignment horizontal="center" vertical="center"/>
    </xf>
    <xf numFmtId="176" fontId="0" fillId="10" borderId="6" xfId="0" applyNumberFormat="1" applyFill="1" applyBorder="1" applyAlignment="1">
      <alignment horizontal="center" vertical="center"/>
    </xf>
    <xf numFmtId="176" fontId="0" fillId="10" borderId="7" xfId="0" applyNumberFormat="1" applyFill="1" applyBorder="1" applyAlignment="1">
      <alignment horizontal="center" vertical="center"/>
    </xf>
    <xf numFmtId="0" fontId="3" fillId="0" borderId="0" xfId="0" applyFont="1"/>
    <xf numFmtId="0" fontId="3" fillId="0" borderId="9" xfId="0" applyFont="1" applyBorder="1"/>
    <xf numFmtId="0" fontId="3" fillId="0" borderId="20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6" xfId="0" applyFont="1" applyBorder="1"/>
    <xf numFmtId="0" fontId="3" fillId="0" borderId="25" xfId="0" applyFont="1" applyBorder="1"/>
    <xf numFmtId="0" fontId="3" fillId="11" borderId="21" xfId="0" applyFont="1" applyFill="1" applyBorder="1"/>
    <xf numFmtId="0" fontId="3" fillId="11" borderId="24" xfId="0" applyFont="1" applyFill="1" applyBorder="1"/>
    <xf numFmtId="0" fontId="3" fillId="11" borderId="19" xfId="0" applyFont="1" applyFill="1" applyBorder="1"/>
    <xf numFmtId="0" fontId="2" fillId="11" borderId="16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/>
    </xf>
    <xf numFmtId="0" fontId="3" fillId="11" borderId="27" xfId="0" applyFont="1" applyFill="1" applyBorder="1" applyAlignment="1">
      <alignment horizontal="center"/>
    </xf>
    <xf numFmtId="0" fontId="3" fillId="11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selection activeCell="Q18" sqref="Q18"/>
    </sheetView>
  </sheetViews>
  <sheetFormatPr defaultRowHeight="16.5"/>
  <cols>
    <col min="1" max="5" width="11.375" customWidth="1"/>
  </cols>
  <sheetData>
    <row r="1" spans="1:14">
      <c r="A1" s="34" t="s">
        <v>0</v>
      </c>
      <c r="B1" s="34"/>
      <c r="C1" s="34"/>
      <c r="D1" s="34"/>
      <c r="E1" s="34"/>
      <c r="F1" s="37" t="s">
        <v>1</v>
      </c>
      <c r="G1" s="38"/>
      <c r="H1" s="38"/>
      <c r="I1" s="38"/>
      <c r="J1" s="39"/>
      <c r="K1" s="33" t="s">
        <v>2</v>
      </c>
      <c r="L1" s="33"/>
      <c r="M1" s="33"/>
      <c r="N1" s="33"/>
    </row>
    <row r="2" spans="1:14">
      <c r="A2" s="1"/>
      <c r="B2" s="1" t="s">
        <v>3</v>
      </c>
      <c r="C2" s="1" t="s">
        <v>4</v>
      </c>
      <c r="D2" s="1" t="s">
        <v>5</v>
      </c>
      <c r="E2" s="1" t="s">
        <v>6</v>
      </c>
      <c r="F2" s="2"/>
      <c r="G2" s="1" t="s">
        <v>3</v>
      </c>
      <c r="H2" s="1" t="s">
        <v>4</v>
      </c>
      <c r="I2" s="1" t="s">
        <v>5</v>
      </c>
      <c r="J2" s="1" t="s">
        <v>6</v>
      </c>
      <c r="K2" s="4" t="s">
        <v>3</v>
      </c>
      <c r="L2" s="4" t="s">
        <v>4</v>
      </c>
      <c r="M2" s="4" t="s">
        <v>5</v>
      </c>
      <c r="N2" s="4" t="s">
        <v>6</v>
      </c>
    </row>
    <row r="3" spans="1:14">
      <c r="A3" s="1" t="s">
        <v>7</v>
      </c>
      <c r="B3" s="3">
        <v>62000</v>
      </c>
      <c r="C3" s="3">
        <v>74000</v>
      </c>
      <c r="D3" s="3">
        <v>84000</v>
      </c>
      <c r="E3" s="3">
        <v>98000</v>
      </c>
      <c r="F3" s="35" t="s">
        <v>8</v>
      </c>
      <c r="G3" s="36">
        <v>59000</v>
      </c>
      <c r="H3" s="36">
        <v>71000</v>
      </c>
      <c r="I3" s="36">
        <v>81000</v>
      </c>
      <c r="J3" s="36">
        <v>95000</v>
      </c>
      <c r="K3" s="5">
        <f>B3-G3</f>
        <v>3000</v>
      </c>
      <c r="L3" s="5">
        <f t="shared" ref="L3:N3" si="0">C3-H3</f>
        <v>3000</v>
      </c>
      <c r="M3" s="5">
        <f t="shared" si="0"/>
        <v>3000</v>
      </c>
      <c r="N3" s="5">
        <f t="shared" si="0"/>
        <v>3000</v>
      </c>
    </row>
    <row r="4" spans="1:14">
      <c r="A4" s="1" t="s">
        <v>9</v>
      </c>
      <c r="B4" s="3">
        <v>80000</v>
      </c>
      <c r="C4" s="3">
        <v>91000</v>
      </c>
      <c r="D4" s="3">
        <v>108000</v>
      </c>
      <c r="E4" s="3">
        <v>123000</v>
      </c>
      <c r="F4" s="35"/>
      <c r="G4" s="36"/>
      <c r="H4" s="36"/>
      <c r="I4" s="36"/>
      <c r="J4" s="36"/>
      <c r="K4" s="5">
        <f>B4-G3</f>
        <v>21000</v>
      </c>
      <c r="L4" s="5">
        <f t="shared" ref="L4:N4" si="1">C4-H3</f>
        <v>20000</v>
      </c>
      <c r="M4" s="5">
        <f t="shared" si="1"/>
        <v>27000</v>
      </c>
      <c r="N4" s="5">
        <f t="shared" si="1"/>
        <v>28000</v>
      </c>
    </row>
    <row r="5" spans="1:14">
      <c r="A5" s="1" t="s">
        <v>10</v>
      </c>
      <c r="B5" s="3">
        <v>74000</v>
      </c>
      <c r="C5" s="3">
        <v>85000</v>
      </c>
      <c r="D5" s="3">
        <v>101000</v>
      </c>
      <c r="E5" s="3">
        <v>116000</v>
      </c>
      <c r="F5" s="35"/>
      <c r="G5" s="36"/>
      <c r="H5" s="36"/>
      <c r="I5" s="36"/>
      <c r="J5" s="36"/>
      <c r="K5" s="5">
        <f>B5-G3</f>
        <v>15000</v>
      </c>
      <c r="L5" s="5">
        <f t="shared" ref="L5:N5" si="2">C5-H3</f>
        <v>14000</v>
      </c>
      <c r="M5" s="5">
        <f t="shared" si="2"/>
        <v>20000</v>
      </c>
      <c r="N5" s="5">
        <f t="shared" si="2"/>
        <v>21000</v>
      </c>
    </row>
    <row r="6" spans="1:14">
      <c r="A6" s="1" t="s">
        <v>11</v>
      </c>
      <c r="B6" s="3">
        <v>60000</v>
      </c>
      <c r="C6" s="3">
        <v>72000</v>
      </c>
      <c r="D6" s="3">
        <v>82000</v>
      </c>
      <c r="E6" s="3">
        <v>96000</v>
      </c>
      <c r="F6" s="35"/>
      <c r="G6" s="36"/>
      <c r="H6" s="36"/>
      <c r="I6" s="36"/>
      <c r="J6" s="36"/>
      <c r="K6" s="5">
        <f>B6-G3</f>
        <v>1000</v>
      </c>
      <c r="L6" s="5">
        <f t="shared" ref="L6:N6" si="3">C6-H3</f>
        <v>1000</v>
      </c>
      <c r="M6" s="5">
        <f t="shared" si="3"/>
        <v>1000</v>
      </c>
      <c r="N6" s="5">
        <f t="shared" si="3"/>
        <v>1000</v>
      </c>
    </row>
    <row r="7" spans="1:14">
      <c r="A7" s="1" t="s">
        <v>12</v>
      </c>
      <c r="B7" s="3">
        <v>60000</v>
      </c>
      <c r="C7" s="3">
        <v>72000</v>
      </c>
      <c r="D7" s="3">
        <v>82000</v>
      </c>
      <c r="E7" s="3">
        <v>96000</v>
      </c>
      <c r="F7" s="35"/>
      <c r="G7" s="36"/>
      <c r="H7" s="36"/>
      <c r="I7" s="36"/>
      <c r="J7" s="36"/>
      <c r="K7" s="5">
        <f>B7-G3</f>
        <v>1000</v>
      </c>
      <c r="L7" s="5">
        <f t="shared" ref="L7:N7" si="4">C7-H3</f>
        <v>1000</v>
      </c>
      <c r="M7" s="5">
        <f t="shared" si="4"/>
        <v>1000</v>
      </c>
      <c r="N7" s="5">
        <f t="shared" si="4"/>
        <v>1000</v>
      </c>
    </row>
  </sheetData>
  <mergeCells count="8">
    <mergeCell ref="K1:N1"/>
    <mergeCell ref="A1:E1"/>
    <mergeCell ref="F3:F7"/>
    <mergeCell ref="G3:G7"/>
    <mergeCell ref="H3:H7"/>
    <mergeCell ref="I3:I7"/>
    <mergeCell ref="J3:J7"/>
    <mergeCell ref="F1:J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"/>
  <sheetViews>
    <sheetView topLeftCell="C1" workbookViewId="0">
      <selection activeCell="C16" sqref="C16"/>
    </sheetView>
  </sheetViews>
  <sheetFormatPr defaultRowHeight="16.5"/>
  <cols>
    <col min="1" max="11" width="13.75" customWidth="1"/>
  </cols>
  <sheetData>
    <row r="1" spans="1:11">
      <c r="A1" s="6"/>
      <c r="B1" s="42" t="s">
        <v>13</v>
      </c>
      <c r="C1" s="42"/>
      <c r="D1" s="42"/>
      <c r="E1" s="42"/>
      <c r="F1" s="42"/>
      <c r="G1" s="43" t="s">
        <v>14</v>
      </c>
      <c r="H1" s="43"/>
      <c r="I1" s="43"/>
      <c r="J1" s="43"/>
      <c r="K1" s="44"/>
    </row>
    <row r="2" spans="1:11">
      <c r="A2" s="7"/>
      <c r="B2" s="8" t="s">
        <v>15</v>
      </c>
      <c r="C2" s="8" t="s">
        <v>16</v>
      </c>
      <c r="D2" s="8" t="s">
        <v>17</v>
      </c>
      <c r="E2" s="8" t="s">
        <v>18</v>
      </c>
      <c r="F2" s="8" t="s">
        <v>19</v>
      </c>
      <c r="G2" s="9" t="s">
        <v>15</v>
      </c>
      <c r="H2" s="9" t="s">
        <v>16</v>
      </c>
      <c r="I2" s="9" t="s">
        <v>17</v>
      </c>
      <c r="J2" s="9" t="s">
        <v>18</v>
      </c>
      <c r="K2" s="10" t="s">
        <v>19</v>
      </c>
    </row>
    <row r="3" spans="1:11" ht="16.5" customHeight="1">
      <c r="A3" s="50" t="s">
        <v>20</v>
      </c>
      <c r="B3" s="40">
        <v>406300</v>
      </c>
      <c r="C3" s="40">
        <v>355690</v>
      </c>
      <c r="D3" s="40">
        <v>485400</v>
      </c>
      <c r="E3" s="11" t="s">
        <v>21</v>
      </c>
      <c r="F3" s="40">
        <v>481600</v>
      </c>
      <c r="G3" s="41">
        <v>584400</v>
      </c>
      <c r="H3" s="41">
        <v>419690</v>
      </c>
      <c r="I3" s="41">
        <v>631000</v>
      </c>
      <c r="J3" s="12" t="s">
        <v>21</v>
      </c>
      <c r="K3" s="45"/>
    </row>
    <row r="4" spans="1:11">
      <c r="A4" s="50"/>
      <c r="B4" s="40"/>
      <c r="C4" s="40"/>
      <c r="D4" s="40"/>
      <c r="E4" s="40">
        <v>457600</v>
      </c>
      <c r="F4" s="40"/>
      <c r="G4" s="41"/>
      <c r="H4" s="41"/>
      <c r="I4" s="41"/>
      <c r="J4" s="41">
        <v>561700</v>
      </c>
      <c r="K4" s="45"/>
    </row>
    <row r="5" spans="1:11">
      <c r="A5" s="50"/>
      <c r="B5" s="40"/>
      <c r="C5" s="40"/>
      <c r="D5" s="40"/>
      <c r="E5" s="40"/>
      <c r="F5" s="40"/>
      <c r="G5" s="41"/>
      <c r="H5" s="41"/>
      <c r="I5" s="41"/>
      <c r="J5" s="41"/>
      <c r="K5" s="45"/>
    </row>
    <row r="6" spans="1:11">
      <c r="A6" s="50"/>
      <c r="B6" s="40"/>
      <c r="C6" s="40"/>
      <c r="D6" s="40"/>
      <c r="E6" s="40"/>
      <c r="F6" s="40"/>
      <c r="G6" s="41"/>
      <c r="H6" s="41"/>
      <c r="I6" s="41"/>
      <c r="J6" s="41"/>
      <c r="K6" s="45"/>
    </row>
    <row r="7" spans="1:11" ht="16.5" customHeight="1">
      <c r="A7" s="50"/>
      <c r="B7" s="40"/>
      <c r="C7" s="40"/>
      <c r="D7" s="40"/>
      <c r="E7" s="11" t="s">
        <v>22</v>
      </c>
      <c r="F7" s="40"/>
      <c r="G7" s="41"/>
      <c r="H7" s="41"/>
      <c r="I7" s="41"/>
      <c r="J7" s="12" t="s">
        <v>23</v>
      </c>
      <c r="K7" s="45"/>
    </row>
    <row r="8" spans="1:11">
      <c r="A8" s="50"/>
      <c r="B8" s="40"/>
      <c r="C8" s="40"/>
      <c r="D8" s="40"/>
      <c r="E8" s="40">
        <v>481600</v>
      </c>
      <c r="F8" s="40"/>
      <c r="G8" s="41"/>
      <c r="H8" s="41"/>
      <c r="I8" s="41"/>
      <c r="J8" s="41">
        <v>786400</v>
      </c>
      <c r="K8" s="45"/>
    </row>
    <row r="9" spans="1:11">
      <c r="A9" s="50"/>
      <c r="B9" s="40"/>
      <c r="C9" s="40"/>
      <c r="D9" s="40"/>
      <c r="E9" s="40"/>
      <c r="F9" s="40"/>
      <c r="G9" s="41"/>
      <c r="H9" s="41"/>
      <c r="I9" s="41"/>
      <c r="J9" s="41"/>
      <c r="K9" s="45"/>
    </row>
    <row r="10" spans="1:11">
      <c r="A10" s="50"/>
      <c r="B10" s="40"/>
      <c r="C10" s="40"/>
      <c r="D10" s="40"/>
      <c r="E10" s="40"/>
      <c r="F10" s="40"/>
      <c r="G10" s="41"/>
      <c r="H10" s="41"/>
      <c r="I10" s="41"/>
      <c r="J10" s="41"/>
      <c r="K10" s="45"/>
    </row>
    <row r="11" spans="1:11">
      <c r="A11" s="46" t="s">
        <v>24</v>
      </c>
      <c r="B11" s="48"/>
      <c r="C11" s="48">
        <f>C3-B3</f>
        <v>-50610</v>
      </c>
      <c r="D11" s="48">
        <f>D3-B3</f>
        <v>79100</v>
      </c>
      <c r="E11" s="13">
        <f>E4-B3</f>
        <v>51300</v>
      </c>
      <c r="F11" s="48">
        <f>F3-B3</f>
        <v>75300</v>
      </c>
      <c r="G11" s="51"/>
      <c r="H11" s="49">
        <f>H3-G3</f>
        <v>-164710</v>
      </c>
      <c r="I11" s="49">
        <f>I3-G3</f>
        <v>46600</v>
      </c>
      <c r="J11" s="13">
        <f>J4-G3</f>
        <v>-22700</v>
      </c>
      <c r="K11" s="53"/>
    </row>
    <row r="12" spans="1:11">
      <c r="A12" s="47"/>
      <c r="B12" s="49"/>
      <c r="C12" s="49"/>
      <c r="D12" s="49"/>
      <c r="E12" s="14">
        <f>E8-B3</f>
        <v>75300</v>
      </c>
      <c r="F12" s="51"/>
      <c r="G12" s="52"/>
      <c r="H12" s="52"/>
      <c r="I12" s="52"/>
      <c r="J12" s="14">
        <f>J8-G3</f>
        <v>202000</v>
      </c>
      <c r="K12" s="54"/>
    </row>
  </sheetData>
  <mergeCells count="24">
    <mergeCell ref="F11:F12"/>
    <mergeCell ref="G11:G12"/>
    <mergeCell ref="H11:H12"/>
    <mergeCell ref="I11:I12"/>
    <mergeCell ref="K11:K12"/>
    <mergeCell ref="A11:A12"/>
    <mergeCell ref="B11:B12"/>
    <mergeCell ref="C11:C12"/>
    <mergeCell ref="D11:D12"/>
    <mergeCell ref="A3:A10"/>
    <mergeCell ref="B3:B10"/>
    <mergeCell ref="C3:C10"/>
    <mergeCell ref="D3:D10"/>
    <mergeCell ref="F3:F10"/>
    <mergeCell ref="E4:E6"/>
    <mergeCell ref="E8:E10"/>
    <mergeCell ref="J4:J6"/>
    <mergeCell ref="B1:F1"/>
    <mergeCell ref="G1:K1"/>
    <mergeCell ref="J8:J10"/>
    <mergeCell ref="G3:G10"/>
    <mergeCell ref="H3:H10"/>
    <mergeCell ref="I3:I10"/>
    <mergeCell ref="K3:K10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2"/>
  <sheetViews>
    <sheetView workbookViewId="0">
      <selection sqref="A1:Q7"/>
    </sheetView>
  </sheetViews>
  <sheetFormatPr defaultRowHeight="16.5"/>
  <sheetData>
    <row r="1" spans="1:17">
      <c r="A1" s="36" t="s">
        <v>30</v>
      </c>
      <c r="B1" s="36"/>
      <c r="C1" s="36"/>
      <c r="D1" s="36"/>
      <c r="E1" s="36" t="s">
        <v>31</v>
      </c>
      <c r="F1" s="36"/>
      <c r="G1" s="36"/>
      <c r="H1" s="36"/>
      <c r="I1" s="36" t="s">
        <v>32</v>
      </c>
      <c r="J1" s="36"/>
      <c r="K1" s="36"/>
      <c r="L1" s="36"/>
      <c r="M1" s="36" t="s">
        <v>34</v>
      </c>
      <c r="N1" s="36" t="s">
        <v>33</v>
      </c>
      <c r="O1" s="36"/>
      <c r="P1" s="36"/>
      <c r="Q1" s="36"/>
    </row>
    <row r="2" spans="1:17">
      <c r="A2" s="36" t="s">
        <v>26</v>
      </c>
      <c r="B2" s="36"/>
      <c r="C2" s="36" t="s">
        <v>27</v>
      </c>
      <c r="D2" s="36"/>
      <c r="E2" s="36" t="s">
        <v>26</v>
      </c>
      <c r="F2" s="36"/>
      <c r="G2" s="36" t="s">
        <v>27</v>
      </c>
      <c r="H2" s="36"/>
      <c r="I2" s="36" t="s">
        <v>26</v>
      </c>
      <c r="J2" s="36"/>
      <c r="K2" s="36" t="s">
        <v>27</v>
      </c>
      <c r="L2" s="36"/>
      <c r="M2" s="36"/>
      <c r="N2" s="36" t="s">
        <v>26</v>
      </c>
      <c r="O2" s="36"/>
      <c r="P2" s="36" t="s">
        <v>27</v>
      </c>
      <c r="Q2" s="36"/>
    </row>
    <row r="3" spans="1:17">
      <c r="A3" s="15" t="s">
        <v>28</v>
      </c>
      <c r="B3" s="15" t="s">
        <v>29</v>
      </c>
      <c r="C3" s="15" t="s">
        <v>28</v>
      </c>
      <c r="D3" s="15" t="s">
        <v>29</v>
      </c>
      <c r="E3" s="15" t="s">
        <v>28</v>
      </c>
      <c r="F3" s="15" t="s">
        <v>29</v>
      </c>
      <c r="G3" s="15" t="s">
        <v>28</v>
      </c>
      <c r="H3" s="15" t="s">
        <v>29</v>
      </c>
      <c r="I3" s="15" t="s">
        <v>28</v>
      </c>
      <c r="J3" s="15" t="s">
        <v>29</v>
      </c>
      <c r="K3" s="15" t="s">
        <v>28</v>
      </c>
      <c r="L3" s="15" t="s">
        <v>29</v>
      </c>
      <c r="M3" s="36"/>
      <c r="N3" s="15" t="s">
        <v>28</v>
      </c>
      <c r="O3" s="15" t="s">
        <v>29</v>
      </c>
      <c r="P3" s="15" t="s">
        <v>28</v>
      </c>
      <c r="Q3" s="15" t="s">
        <v>29</v>
      </c>
    </row>
    <row r="4" spans="1:17">
      <c r="A4" s="15">
        <v>25000</v>
      </c>
      <c r="B4" s="15">
        <v>34000</v>
      </c>
      <c r="C4" s="15">
        <v>38000</v>
      </c>
      <c r="D4" s="15">
        <v>48000</v>
      </c>
      <c r="E4" s="15">
        <v>30000</v>
      </c>
      <c r="F4" s="15">
        <v>39000</v>
      </c>
      <c r="G4" s="15">
        <v>43000</v>
      </c>
      <c r="H4" s="15">
        <v>53000</v>
      </c>
      <c r="I4" s="15">
        <v>30000</v>
      </c>
      <c r="J4" s="15">
        <v>39000</v>
      </c>
      <c r="K4" s="15">
        <v>43000</v>
      </c>
      <c r="L4" s="15">
        <v>53000</v>
      </c>
      <c r="M4" s="15"/>
      <c r="N4" s="15">
        <v>29500</v>
      </c>
      <c r="O4" s="15">
        <v>38500</v>
      </c>
      <c r="P4" s="15">
        <v>42500</v>
      </c>
      <c r="Q4" s="15">
        <v>52500</v>
      </c>
    </row>
    <row r="5" spans="1:17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 t="s">
        <v>25</v>
      </c>
      <c r="N5" s="15">
        <f>A4-N4</f>
        <v>-4500</v>
      </c>
      <c r="O5" s="15">
        <f t="shared" ref="O5:Q5" si="0">B4-O4</f>
        <v>-4500</v>
      </c>
      <c r="P5" s="15">
        <f t="shared" si="0"/>
        <v>-4500</v>
      </c>
      <c r="Q5" s="15">
        <f t="shared" si="0"/>
        <v>-4500</v>
      </c>
    </row>
    <row r="6" spans="1:17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 t="s">
        <v>31</v>
      </c>
      <c r="N6" s="15">
        <f>E4-N4</f>
        <v>500</v>
      </c>
      <c r="O6" s="15">
        <f t="shared" ref="O6:Q6" si="1">F4-O4</f>
        <v>500</v>
      </c>
      <c r="P6" s="15">
        <f t="shared" si="1"/>
        <v>500</v>
      </c>
      <c r="Q6" s="15">
        <f t="shared" si="1"/>
        <v>500</v>
      </c>
    </row>
    <row r="7" spans="1:17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 t="s">
        <v>35</v>
      </c>
      <c r="N7" s="15">
        <f>E4-N4</f>
        <v>500</v>
      </c>
      <c r="O7" s="15">
        <f t="shared" ref="O7:Q7" si="2">F4-O4</f>
        <v>500</v>
      </c>
      <c r="P7" s="15">
        <f t="shared" si="2"/>
        <v>500</v>
      </c>
      <c r="Q7" s="15">
        <f t="shared" si="2"/>
        <v>500</v>
      </c>
    </row>
    <row r="8" spans="1:17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</sheetData>
  <mergeCells count="13">
    <mergeCell ref="I1:L1"/>
    <mergeCell ref="I2:J2"/>
    <mergeCell ref="K2:L2"/>
    <mergeCell ref="N1:Q1"/>
    <mergeCell ref="N2:O2"/>
    <mergeCell ref="P2:Q2"/>
    <mergeCell ref="M1:M3"/>
    <mergeCell ref="A1:D1"/>
    <mergeCell ref="A2:B2"/>
    <mergeCell ref="C2:D2"/>
    <mergeCell ref="E1:H1"/>
    <mergeCell ref="E2:F2"/>
    <mergeCell ref="G2:H2"/>
  </mergeCells>
  <phoneticPr fontId="1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59"/>
  <sheetViews>
    <sheetView topLeftCell="E27" workbookViewId="0">
      <selection activeCell="P27" sqref="P1:Y1048576"/>
    </sheetView>
  </sheetViews>
  <sheetFormatPr defaultRowHeight="16.5"/>
  <cols>
    <col min="1" max="1" width="9.125" style="17" bestFit="1" customWidth="1"/>
    <col min="4" max="5" width="9.125" style="18" bestFit="1" customWidth="1"/>
    <col min="6" max="6" width="9.125" style="17" bestFit="1" customWidth="1"/>
    <col min="9" max="10" width="9.875" style="18" bestFit="1" customWidth="1"/>
    <col min="11" max="11" width="9.125" style="17" bestFit="1" customWidth="1"/>
    <col min="14" max="15" width="9.125" style="18" bestFit="1" customWidth="1"/>
    <col min="16" max="16" width="9.125" style="17" bestFit="1" customWidth="1"/>
    <col min="19" max="20" width="9.875" style="18" bestFit="1" customWidth="1"/>
    <col min="21" max="21" width="9.125" style="17" bestFit="1" customWidth="1"/>
    <col min="24" max="25" width="9.125" style="18" bestFit="1" customWidth="1"/>
  </cols>
  <sheetData>
    <row r="1" spans="1:25">
      <c r="A1" s="55" t="s">
        <v>39</v>
      </c>
      <c r="B1" s="56"/>
      <c r="C1" s="56"/>
      <c r="D1" s="56"/>
      <c r="E1" s="56"/>
      <c r="F1" s="56" t="s">
        <v>42</v>
      </c>
      <c r="G1" s="56"/>
      <c r="H1" s="56"/>
      <c r="I1" s="56"/>
      <c r="J1" s="56"/>
      <c r="K1" s="56" t="s">
        <v>43</v>
      </c>
      <c r="L1" s="56"/>
      <c r="M1" s="56"/>
      <c r="N1" s="56"/>
      <c r="O1" s="57"/>
      <c r="P1" s="56" t="s">
        <v>44</v>
      </c>
      <c r="Q1" s="56"/>
      <c r="R1" s="56"/>
      <c r="S1" s="56"/>
      <c r="T1" s="56"/>
      <c r="U1" s="56" t="s">
        <v>45</v>
      </c>
      <c r="V1" s="56"/>
      <c r="W1" s="56"/>
      <c r="X1" s="56"/>
      <c r="Y1" s="57"/>
    </row>
    <row r="2" spans="1:25">
      <c r="A2" s="19" t="s">
        <v>36</v>
      </c>
      <c r="B2" s="20" t="s">
        <v>37</v>
      </c>
      <c r="C2" s="20" t="s">
        <v>38</v>
      </c>
      <c r="D2" s="21" t="s">
        <v>41</v>
      </c>
      <c r="E2" s="21" t="s">
        <v>40</v>
      </c>
      <c r="F2" s="22" t="s">
        <v>36</v>
      </c>
      <c r="G2" s="20" t="s">
        <v>37</v>
      </c>
      <c r="H2" s="20" t="s">
        <v>38</v>
      </c>
      <c r="I2" s="21" t="s">
        <v>29</v>
      </c>
      <c r="J2" s="21" t="s">
        <v>28</v>
      </c>
      <c r="K2" s="22" t="s">
        <v>36</v>
      </c>
      <c r="L2" s="20" t="s">
        <v>37</v>
      </c>
      <c r="M2" s="20" t="s">
        <v>38</v>
      </c>
      <c r="N2" s="21" t="s">
        <v>29</v>
      </c>
      <c r="O2" s="23" t="s">
        <v>28</v>
      </c>
      <c r="P2" s="22" t="s">
        <v>36</v>
      </c>
      <c r="Q2" s="20" t="s">
        <v>37</v>
      </c>
      <c r="R2" s="20" t="s">
        <v>38</v>
      </c>
      <c r="S2" s="21" t="s">
        <v>29</v>
      </c>
      <c r="T2" s="21" t="s">
        <v>28</v>
      </c>
      <c r="U2" s="22" t="s">
        <v>36</v>
      </c>
      <c r="V2" s="20" t="s">
        <v>37</v>
      </c>
      <c r="W2" s="20" t="s">
        <v>38</v>
      </c>
      <c r="X2" s="21" t="s">
        <v>29</v>
      </c>
      <c r="Y2" s="23" t="s">
        <v>28</v>
      </c>
    </row>
    <row r="3" spans="1:25">
      <c r="A3" s="19">
        <v>500</v>
      </c>
      <c r="B3" s="20"/>
      <c r="C3" s="20"/>
      <c r="D3" s="21">
        <v>12000</v>
      </c>
      <c r="E3" s="21">
        <v>10000</v>
      </c>
      <c r="F3" s="22">
        <v>500</v>
      </c>
      <c r="G3" s="20"/>
      <c r="H3" s="20"/>
      <c r="I3" s="21">
        <v>4100</v>
      </c>
      <c r="J3" s="21">
        <v>3100</v>
      </c>
      <c r="K3" s="22">
        <v>200</v>
      </c>
      <c r="L3" s="20"/>
      <c r="M3" s="20"/>
      <c r="N3" s="21">
        <v>4100</v>
      </c>
      <c r="O3" s="23">
        <v>3100</v>
      </c>
      <c r="P3" s="22">
        <v>500</v>
      </c>
      <c r="Q3" s="20"/>
      <c r="R3" s="20"/>
      <c r="S3" s="21">
        <f>(I3+100)-200</f>
        <v>4000</v>
      </c>
      <c r="T3" s="21">
        <f>(J3+100)-200</f>
        <v>3000</v>
      </c>
      <c r="U3" s="22">
        <v>200</v>
      </c>
      <c r="V3" s="20"/>
      <c r="W3" s="20"/>
      <c r="X3" s="21">
        <f>(N3+100)-200</f>
        <v>4000</v>
      </c>
      <c r="Y3" s="21">
        <f>(O3+100)-200</f>
        <v>3000</v>
      </c>
    </row>
    <row r="4" spans="1:25">
      <c r="A4" s="19">
        <v>1000</v>
      </c>
      <c r="B4" s="20"/>
      <c r="C4" s="20"/>
      <c r="D4" s="21">
        <v>18000</v>
      </c>
      <c r="E4" s="21">
        <v>14000</v>
      </c>
      <c r="F4" s="22">
        <v>1000</v>
      </c>
      <c r="G4" s="20"/>
      <c r="H4" s="20"/>
      <c r="I4" s="21">
        <v>8100</v>
      </c>
      <c r="J4" s="21">
        <v>6100</v>
      </c>
      <c r="K4" s="22">
        <v>400</v>
      </c>
      <c r="L4" s="20"/>
      <c r="M4" s="20"/>
      <c r="N4" s="21">
        <v>8100</v>
      </c>
      <c r="O4" s="23">
        <v>6100</v>
      </c>
      <c r="P4" s="22">
        <v>1000</v>
      </c>
      <c r="Q4" s="20"/>
      <c r="R4" s="20"/>
      <c r="S4" s="21">
        <f t="shared" ref="S4:S59" si="0">(I4+100)-200</f>
        <v>8000</v>
      </c>
      <c r="T4" s="21">
        <f t="shared" ref="T4:T59" si="1">(J4+100)-200</f>
        <v>6000</v>
      </c>
      <c r="U4" s="22">
        <v>400</v>
      </c>
      <c r="V4" s="20"/>
      <c r="W4" s="20"/>
      <c r="X4" s="21">
        <f t="shared" ref="X4:X9" si="2">(N4+100)-200</f>
        <v>8000</v>
      </c>
      <c r="Y4" s="21">
        <f t="shared" ref="Y4:Y59" si="3">(O4+100)-200</f>
        <v>6000</v>
      </c>
    </row>
    <row r="5" spans="1:25">
      <c r="A5" s="19">
        <v>2000</v>
      </c>
      <c r="B5" s="20"/>
      <c r="C5" s="20"/>
      <c r="D5" s="21">
        <v>29000</v>
      </c>
      <c r="E5" s="21">
        <v>23000</v>
      </c>
      <c r="F5" s="22">
        <v>1500</v>
      </c>
      <c r="G5" s="20"/>
      <c r="H5" s="20"/>
      <c r="I5" s="21">
        <v>12100</v>
      </c>
      <c r="J5" s="21">
        <v>9100</v>
      </c>
      <c r="K5" s="22">
        <v>600</v>
      </c>
      <c r="L5" s="20"/>
      <c r="M5" s="20"/>
      <c r="N5" s="21">
        <v>12100</v>
      </c>
      <c r="O5" s="23">
        <v>9100</v>
      </c>
      <c r="P5" s="22">
        <v>1500</v>
      </c>
      <c r="Q5" s="20"/>
      <c r="R5" s="20"/>
      <c r="S5" s="21">
        <f t="shared" si="0"/>
        <v>12000</v>
      </c>
      <c r="T5" s="21">
        <f t="shared" si="1"/>
        <v>9000</v>
      </c>
      <c r="U5" s="22">
        <v>600</v>
      </c>
      <c r="V5" s="20"/>
      <c r="W5" s="20"/>
      <c r="X5" s="21">
        <f t="shared" si="2"/>
        <v>12000</v>
      </c>
      <c r="Y5" s="21">
        <f t="shared" si="3"/>
        <v>9000</v>
      </c>
    </row>
    <row r="6" spans="1:25">
      <c r="A6" s="19">
        <v>3000</v>
      </c>
      <c r="B6" s="20"/>
      <c r="C6" s="20"/>
      <c r="D6" s="21">
        <v>38000</v>
      </c>
      <c r="E6" s="21">
        <v>27000</v>
      </c>
      <c r="F6" s="22">
        <v>2000</v>
      </c>
      <c r="G6" s="20"/>
      <c r="H6" s="20"/>
      <c r="I6" s="21">
        <v>15700</v>
      </c>
      <c r="J6" s="21">
        <v>12100</v>
      </c>
      <c r="K6" s="22">
        <v>800</v>
      </c>
      <c r="L6" s="20"/>
      <c r="M6" s="20"/>
      <c r="N6" s="21">
        <v>16700</v>
      </c>
      <c r="O6" s="23">
        <v>12100</v>
      </c>
      <c r="P6" s="22">
        <v>2000</v>
      </c>
      <c r="Q6" s="20"/>
      <c r="R6" s="20"/>
      <c r="S6" s="21">
        <f t="shared" si="0"/>
        <v>15600</v>
      </c>
      <c r="T6" s="21">
        <f t="shared" si="1"/>
        <v>12000</v>
      </c>
      <c r="U6" s="22">
        <v>800</v>
      </c>
      <c r="V6" s="20"/>
      <c r="W6" s="20"/>
      <c r="X6" s="21">
        <f t="shared" si="2"/>
        <v>16600</v>
      </c>
      <c r="Y6" s="21">
        <f t="shared" si="3"/>
        <v>12000</v>
      </c>
    </row>
    <row r="7" spans="1:25">
      <c r="A7" s="19">
        <v>4000</v>
      </c>
      <c r="B7" s="20"/>
      <c r="C7" s="20"/>
      <c r="D7" s="21">
        <v>49000</v>
      </c>
      <c r="E7" s="21">
        <v>36000</v>
      </c>
      <c r="F7" s="22">
        <v>3000</v>
      </c>
      <c r="G7" s="20"/>
      <c r="H7" s="20"/>
      <c r="I7" s="21">
        <v>22100</v>
      </c>
      <c r="J7" s="21">
        <v>18100</v>
      </c>
      <c r="K7" s="22">
        <v>1000</v>
      </c>
      <c r="L7" s="20"/>
      <c r="M7" s="20"/>
      <c r="N7" s="21">
        <v>20900</v>
      </c>
      <c r="O7" s="23">
        <v>15900</v>
      </c>
      <c r="P7" s="22">
        <v>3000</v>
      </c>
      <c r="Q7" s="20"/>
      <c r="R7" s="20"/>
      <c r="S7" s="21">
        <f t="shared" si="0"/>
        <v>22000</v>
      </c>
      <c r="T7" s="21">
        <f t="shared" si="1"/>
        <v>18000</v>
      </c>
      <c r="U7" s="22">
        <v>1000</v>
      </c>
      <c r="V7" s="20"/>
      <c r="W7" s="20"/>
      <c r="X7" s="21">
        <f t="shared" si="2"/>
        <v>20800</v>
      </c>
      <c r="Y7" s="21">
        <f t="shared" si="3"/>
        <v>15800</v>
      </c>
    </row>
    <row r="8" spans="1:25">
      <c r="A8" s="19">
        <v>5000</v>
      </c>
      <c r="B8" s="20"/>
      <c r="C8" s="20"/>
      <c r="D8" s="21">
        <v>52000</v>
      </c>
      <c r="E8" s="21">
        <v>42000</v>
      </c>
      <c r="F8" s="22">
        <v>4000</v>
      </c>
      <c r="G8" s="20"/>
      <c r="H8" s="20"/>
      <c r="I8" s="21">
        <v>28500</v>
      </c>
      <c r="J8" s="21">
        <v>23500</v>
      </c>
      <c r="K8" s="22">
        <v>1200</v>
      </c>
      <c r="L8" s="20"/>
      <c r="M8" s="20"/>
      <c r="N8" s="21">
        <v>25100</v>
      </c>
      <c r="O8" s="23">
        <v>19100</v>
      </c>
      <c r="P8" s="22">
        <v>4000</v>
      </c>
      <c r="Q8" s="20"/>
      <c r="R8" s="20"/>
      <c r="S8" s="21">
        <f t="shared" si="0"/>
        <v>28400</v>
      </c>
      <c r="T8" s="21">
        <f t="shared" si="1"/>
        <v>23400</v>
      </c>
      <c r="U8" s="22">
        <v>1200</v>
      </c>
      <c r="V8" s="20"/>
      <c r="W8" s="20"/>
      <c r="X8" s="21">
        <f t="shared" si="2"/>
        <v>25000</v>
      </c>
      <c r="Y8" s="21">
        <f t="shared" si="3"/>
        <v>19000</v>
      </c>
    </row>
    <row r="9" spans="1:25">
      <c r="A9" s="19">
        <v>6000</v>
      </c>
      <c r="B9" s="20"/>
      <c r="C9" s="20"/>
      <c r="D9" s="21">
        <v>63000</v>
      </c>
      <c r="E9" s="21">
        <v>54000</v>
      </c>
      <c r="F9" s="22">
        <v>5000</v>
      </c>
      <c r="G9" s="20"/>
      <c r="H9" s="20"/>
      <c r="I9" s="21">
        <v>33900</v>
      </c>
      <c r="J9" s="21">
        <v>28900</v>
      </c>
      <c r="K9" s="22">
        <v>1400</v>
      </c>
      <c r="L9" s="20"/>
      <c r="M9" s="20"/>
      <c r="N9" s="21">
        <v>29300</v>
      </c>
      <c r="O9" s="23">
        <v>22300</v>
      </c>
      <c r="P9" s="22">
        <v>5000</v>
      </c>
      <c r="Q9" s="20"/>
      <c r="R9" s="20"/>
      <c r="S9" s="21">
        <f t="shared" si="0"/>
        <v>33800</v>
      </c>
      <c r="T9" s="21">
        <f t="shared" si="1"/>
        <v>28800</v>
      </c>
      <c r="U9" s="22">
        <v>1400</v>
      </c>
      <c r="V9" s="20"/>
      <c r="W9" s="20"/>
      <c r="X9" s="21">
        <f t="shared" si="2"/>
        <v>29200</v>
      </c>
      <c r="Y9" s="21">
        <f t="shared" si="3"/>
        <v>22200</v>
      </c>
    </row>
    <row r="10" spans="1:25">
      <c r="A10" s="19">
        <v>7000</v>
      </c>
      <c r="B10" s="20"/>
      <c r="C10" s="20"/>
      <c r="D10" s="21">
        <v>76000</v>
      </c>
      <c r="E10" s="21">
        <v>63000</v>
      </c>
      <c r="F10" s="22">
        <v>6000</v>
      </c>
      <c r="G10" s="20"/>
      <c r="H10" s="20"/>
      <c r="I10" s="21">
        <v>39300</v>
      </c>
      <c r="J10" s="21">
        <v>34300</v>
      </c>
      <c r="K10" s="22">
        <v>1600</v>
      </c>
      <c r="L10" s="20"/>
      <c r="M10" s="20"/>
      <c r="N10" s="21">
        <v>33500</v>
      </c>
      <c r="O10" s="23">
        <v>25500</v>
      </c>
      <c r="P10" s="22">
        <v>6000</v>
      </c>
      <c r="Q10" s="20"/>
      <c r="R10" s="20"/>
      <c r="S10" s="21">
        <f t="shared" si="0"/>
        <v>39200</v>
      </c>
      <c r="T10" s="21">
        <f t="shared" si="1"/>
        <v>34200</v>
      </c>
      <c r="U10" s="22">
        <v>1600</v>
      </c>
      <c r="V10" s="20"/>
      <c r="W10" s="20"/>
      <c r="X10" s="21">
        <f t="shared" ref="X10:X59" si="4">(N10+100)-200</f>
        <v>33400</v>
      </c>
      <c r="Y10" s="21">
        <f t="shared" si="3"/>
        <v>25400</v>
      </c>
    </row>
    <row r="11" spans="1:25">
      <c r="A11" s="19">
        <v>8000</v>
      </c>
      <c r="B11" s="20"/>
      <c r="C11" s="20"/>
      <c r="D11" s="21">
        <v>89000</v>
      </c>
      <c r="E11" s="21">
        <v>74000</v>
      </c>
      <c r="F11" s="22">
        <v>7000</v>
      </c>
      <c r="G11" s="20"/>
      <c r="H11" s="20"/>
      <c r="I11" s="21">
        <v>44700</v>
      </c>
      <c r="J11" s="21">
        <v>39700</v>
      </c>
      <c r="K11" s="22">
        <v>1800</v>
      </c>
      <c r="L11" s="20"/>
      <c r="M11" s="20"/>
      <c r="N11" s="21">
        <v>37700</v>
      </c>
      <c r="O11" s="23">
        <v>28700</v>
      </c>
      <c r="P11" s="22">
        <v>7000</v>
      </c>
      <c r="Q11" s="20"/>
      <c r="R11" s="20"/>
      <c r="S11" s="21">
        <f t="shared" si="0"/>
        <v>44600</v>
      </c>
      <c r="T11" s="21">
        <f t="shared" si="1"/>
        <v>39600</v>
      </c>
      <c r="U11" s="22">
        <v>1800</v>
      </c>
      <c r="V11" s="20"/>
      <c r="W11" s="20"/>
      <c r="X11" s="21">
        <f t="shared" si="4"/>
        <v>37600</v>
      </c>
      <c r="Y11" s="21">
        <f t="shared" si="3"/>
        <v>28600</v>
      </c>
    </row>
    <row r="12" spans="1:25">
      <c r="A12" s="19">
        <v>9000</v>
      </c>
      <c r="B12" s="20"/>
      <c r="C12" s="20"/>
      <c r="D12" s="21">
        <v>101000</v>
      </c>
      <c r="E12" s="21">
        <v>84000</v>
      </c>
      <c r="F12" s="22">
        <v>8000</v>
      </c>
      <c r="G12" s="20"/>
      <c r="H12" s="20"/>
      <c r="I12" s="21">
        <v>50100</v>
      </c>
      <c r="J12" s="21">
        <v>45100</v>
      </c>
      <c r="K12" s="22">
        <v>2000</v>
      </c>
      <c r="L12" s="20"/>
      <c r="M12" s="20"/>
      <c r="N12" s="21">
        <v>41900</v>
      </c>
      <c r="O12" s="23">
        <v>31900</v>
      </c>
      <c r="P12" s="22">
        <v>8000</v>
      </c>
      <c r="Q12" s="20"/>
      <c r="R12" s="20"/>
      <c r="S12" s="21">
        <f t="shared" si="0"/>
        <v>50000</v>
      </c>
      <c r="T12" s="21">
        <f t="shared" si="1"/>
        <v>45000</v>
      </c>
      <c r="U12" s="22">
        <v>2000</v>
      </c>
      <c r="V12" s="20"/>
      <c r="W12" s="20"/>
      <c r="X12" s="21">
        <f t="shared" si="4"/>
        <v>41800</v>
      </c>
      <c r="Y12" s="21">
        <f t="shared" si="3"/>
        <v>31800</v>
      </c>
    </row>
    <row r="13" spans="1:25">
      <c r="A13" s="19">
        <v>10000</v>
      </c>
      <c r="B13" s="20"/>
      <c r="C13" s="20"/>
      <c r="D13" s="21">
        <v>114000</v>
      </c>
      <c r="E13" s="21">
        <v>95000</v>
      </c>
      <c r="F13" s="22">
        <v>9000</v>
      </c>
      <c r="G13" s="20"/>
      <c r="H13" s="20"/>
      <c r="I13" s="21">
        <v>55500</v>
      </c>
      <c r="J13" s="21">
        <v>50500</v>
      </c>
      <c r="K13" s="22">
        <v>2200</v>
      </c>
      <c r="L13" s="20"/>
      <c r="M13" s="20"/>
      <c r="N13" s="21">
        <v>46100</v>
      </c>
      <c r="O13" s="23">
        <v>35100</v>
      </c>
      <c r="P13" s="22">
        <v>9000</v>
      </c>
      <c r="Q13" s="20"/>
      <c r="R13" s="20"/>
      <c r="S13" s="21">
        <f t="shared" si="0"/>
        <v>55400</v>
      </c>
      <c r="T13" s="21">
        <f t="shared" si="1"/>
        <v>50400</v>
      </c>
      <c r="U13" s="22">
        <v>2200</v>
      </c>
      <c r="V13" s="20"/>
      <c r="W13" s="20"/>
      <c r="X13" s="21">
        <f t="shared" si="4"/>
        <v>46000</v>
      </c>
      <c r="Y13" s="21">
        <f t="shared" si="3"/>
        <v>35000</v>
      </c>
    </row>
    <row r="14" spans="1:25">
      <c r="A14" s="19">
        <v>20000</v>
      </c>
      <c r="B14" s="20"/>
      <c r="C14" s="20"/>
      <c r="D14" s="21">
        <v>213000</v>
      </c>
      <c r="E14" s="21">
        <v>178000</v>
      </c>
      <c r="F14" s="22">
        <v>10000</v>
      </c>
      <c r="G14" s="20"/>
      <c r="H14" s="20"/>
      <c r="I14" s="21">
        <v>60900</v>
      </c>
      <c r="J14" s="21">
        <v>55900</v>
      </c>
      <c r="K14" s="22">
        <v>2400</v>
      </c>
      <c r="L14" s="20"/>
      <c r="M14" s="20"/>
      <c r="N14" s="21">
        <v>50300</v>
      </c>
      <c r="O14" s="23">
        <v>38300</v>
      </c>
      <c r="P14" s="22">
        <v>10000</v>
      </c>
      <c r="Q14" s="20"/>
      <c r="R14" s="20"/>
      <c r="S14" s="21">
        <f t="shared" si="0"/>
        <v>60800</v>
      </c>
      <c r="T14" s="21">
        <f t="shared" si="1"/>
        <v>55800</v>
      </c>
      <c r="U14" s="22">
        <v>2400</v>
      </c>
      <c r="V14" s="20"/>
      <c r="W14" s="20"/>
      <c r="X14" s="21">
        <f t="shared" si="4"/>
        <v>50200</v>
      </c>
      <c r="Y14" s="21">
        <f t="shared" si="3"/>
        <v>38200</v>
      </c>
    </row>
    <row r="15" spans="1:25">
      <c r="A15" s="19">
        <v>30000</v>
      </c>
      <c r="B15" s="20"/>
      <c r="C15" s="20"/>
      <c r="D15" s="21">
        <v>307000</v>
      </c>
      <c r="E15" s="21">
        <v>261000</v>
      </c>
      <c r="F15" s="22">
        <v>12000</v>
      </c>
      <c r="G15" s="20"/>
      <c r="H15" s="20"/>
      <c r="I15" s="21">
        <v>71700</v>
      </c>
      <c r="J15" s="21">
        <v>64700</v>
      </c>
      <c r="K15" s="22">
        <v>2600</v>
      </c>
      <c r="L15" s="20"/>
      <c r="M15" s="20"/>
      <c r="N15" s="21">
        <v>54500</v>
      </c>
      <c r="O15" s="23">
        <v>41500</v>
      </c>
      <c r="P15" s="22">
        <v>12000</v>
      </c>
      <c r="Q15" s="20"/>
      <c r="R15" s="20"/>
      <c r="S15" s="21">
        <f t="shared" si="0"/>
        <v>71600</v>
      </c>
      <c r="T15" s="21">
        <f t="shared" si="1"/>
        <v>64600</v>
      </c>
      <c r="U15" s="22">
        <v>2600</v>
      </c>
      <c r="V15" s="20"/>
      <c r="W15" s="20"/>
      <c r="X15" s="21">
        <f t="shared" si="4"/>
        <v>54400</v>
      </c>
      <c r="Y15" s="21">
        <f t="shared" si="3"/>
        <v>41400</v>
      </c>
    </row>
    <row r="16" spans="1:25">
      <c r="A16" s="19">
        <v>40000</v>
      </c>
      <c r="B16" s="20"/>
      <c r="C16" s="20"/>
      <c r="D16" s="21">
        <v>401000</v>
      </c>
      <c r="E16" s="21">
        <v>344000</v>
      </c>
      <c r="F16" s="22">
        <v>14000</v>
      </c>
      <c r="G16" s="20"/>
      <c r="H16" s="20"/>
      <c r="I16" s="21">
        <v>82500</v>
      </c>
      <c r="J16" s="21">
        <v>73500</v>
      </c>
      <c r="K16" s="22">
        <v>2800</v>
      </c>
      <c r="L16" s="20"/>
      <c r="M16" s="20"/>
      <c r="N16" s="21">
        <v>58700</v>
      </c>
      <c r="O16" s="23">
        <v>44700</v>
      </c>
      <c r="P16" s="22">
        <v>14000</v>
      </c>
      <c r="Q16" s="20"/>
      <c r="R16" s="20"/>
      <c r="S16" s="21">
        <f t="shared" si="0"/>
        <v>82400</v>
      </c>
      <c r="T16" s="21">
        <f t="shared" si="1"/>
        <v>73400</v>
      </c>
      <c r="U16" s="22">
        <v>2800</v>
      </c>
      <c r="V16" s="20"/>
      <c r="W16" s="20"/>
      <c r="X16" s="21">
        <f t="shared" si="4"/>
        <v>58600</v>
      </c>
      <c r="Y16" s="21">
        <f t="shared" si="3"/>
        <v>44600</v>
      </c>
    </row>
    <row r="17" spans="1:25">
      <c r="A17" s="19">
        <v>50000</v>
      </c>
      <c r="B17" s="20"/>
      <c r="C17" s="20"/>
      <c r="D17" s="21">
        <v>494000</v>
      </c>
      <c r="E17" s="21">
        <v>425000</v>
      </c>
      <c r="F17" s="22">
        <v>16000</v>
      </c>
      <c r="G17" s="20"/>
      <c r="H17" s="20"/>
      <c r="I17" s="21">
        <v>93300</v>
      </c>
      <c r="J17" s="21">
        <v>82300</v>
      </c>
      <c r="K17" s="22">
        <v>3000</v>
      </c>
      <c r="L17" s="20"/>
      <c r="M17" s="20"/>
      <c r="N17" s="21">
        <v>62900</v>
      </c>
      <c r="O17" s="23">
        <v>47900</v>
      </c>
      <c r="P17" s="22">
        <v>16000</v>
      </c>
      <c r="Q17" s="20"/>
      <c r="R17" s="20"/>
      <c r="S17" s="21">
        <f t="shared" si="0"/>
        <v>93200</v>
      </c>
      <c r="T17" s="21">
        <f t="shared" si="1"/>
        <v>82200</v>
      </c>
      <c r="U17" s="22">
        <v>3000</v>
      </c>
      <c r="V17" s="20"/>
      <c r="W17" s="20"/>
      <c r="X17" s="21">
        <f t="shared" si="4"/>
        <v>62800</v>
      </c>
      <c r="Y17" s="21">
        <f t="shared" si="3"/>
        <v>47800</v>
      </c>
    </row>
    <row r="18" spans="1:25">
      <c r="A18" s="24"/>
      <c r="B18" s="25"/>
      <c r="C18" s="25"/>
      <c r="D18" s="26"/>
      <c r="E18" s="26"/>
      <c r="F18" s="22">
        <v>18000</v>
      </c>
      <c r="G18" s="25"/>
      <c r="H18" s="25"/>
      <c r="I18" s="21">
        <v>104100</v>
      </c>
      <c r="J18" s="21">
        <v>91100</v>
      </c>
      <c r="K18" s="22">
        <v>3200</v>
      </c>
      <c r="L18" s="25"/>
      <c r="M18" s="25"/>
      <c r="N18" s="21">
        <v>67100</v>
      </c>
      <c r="O18" s="23">
        <v>51100</v>
      </c>
      <c r="P18" s="22">
        <v>18000</v>
      </c>
      <c r="Q18" s="25"/>
      <c r="R18" s="25"/>
      <c r="S18" s="21">
        <f t="shared" si="0"/>
        <v>104000</v>
      </c>
      <c r="T18" s="21">
        <f t="shared" si="1"/>
        <v>91000</v>
      </c>
      <c r="U18" s="22">
        <v>3200</v>
      </c>
      <c r="V18" s="25"/>
      <c r="W18" s="25"/>
      <c r="X18" s="21">
        <f t="shared" si="4"/>
        <v>67000</v>
      </c>
      <c r="Y18" s="21">
        <f t="shared" si="3"/>
        <v>51000</v>
      </c>
    </row>
    <row r="19" spans="1:25">
      <c r="A19" s="24"/>
      <c r="B19" s="25"/>
      <c r="C19" s="25"/>
      <c r="D19" s="26"/>
      <c r="E19" s="26"/>
      <c r="F19" s="22">
        <v>20000</v>
      </c>
      <c r="G19" s="25"/>
      <c r="H19" s="25"/>
      <c r="I19" s="21">
        <v>114900</v>
      </c>
      <c r="J19" s="21">
        <v>97900</v>
      </c>
      <c r="K19" s="22">
        <v>3400</v>
      </c>
      <c r="L19" s="25"/>
      <c r="M19" s="25"/>
      <c r="N19" s="21">
        <v>71300</v>
      </c>
      <c r="O19" s="23">
        <v>54300</v>
      </c>
      <c r="P19" s="22">
        <v>20000</v>
      </c>
      <c r="Q19" s="25"/>
      <c r="R19" s="25"/>
      <c r="S19" s="21">
        <f t="shared" si="0"/>
        <v>114800</v>
      </c>
      <c r="T19" s="21">
        <f t="shared" si="1"/>
        <v>97800</v>
      </c>
      <c r="U19" s="22">
        <v>3400</v>
      </c>
      <c r="V19" s="25"/>
      <c r="W19" s="25"/>
      <c r="X19" s="21">
        <f t="shared" si="4"/>
        <v>71200</v>
      </c>
      <c r="Y19" s="21">
        <f t="shared" si="3"/>
        <v>54200</v>
      </c>
    </row>
    <row r="20" spans="1:25">
      <c r="A20" s="24"/>
      <c r="B20" s="25"/>
      <c r="C20" s="25"/>
      <c r="D20" s="26"/>
      <c r="E20" s="26"/>
      <c r="F20" s="22">
        <v>22000</v>
      </c>
      <c r="G20" s="25"/>
      <c r="H20" s="25"/>
      <c r="I20" s="21">
        <v>125700</v>
      </c>
      <c r="J20" s="21">
        <v>108700</v>
      </c>
      <c r="K20" s="22">
        <v>3600</v>
      </c>
      <c r="L20" s="25"/>
      <c r="M20" s="25"/>
      <c r="N20" s="21">
        <v>75500</v>
      </c>
      <c r="O20" s="23">
        <v>57500</v>
      </c>
      <c r="P20" s="22">
        <v>22000</v>
      </c>
      <c r="Q20" s="25"/>
      <c r="R20" s="25"/>
      <c r="S20" s="21">
        <f t="shared" si="0"/>
        <v>125600</v>
      </c>
      <c r="T20" s="21">
        <f t="shared" si="1"/>
        <v>108600</v>
      </c>
      <c r="U20" s="22">
        <v>3600</v>
      </c>
      <c r="V20" s="25"/>
      <c r="W20" s="25"/>
      <c r="X20" s="21">
        <f t="shared" si="4"/>
        <v>75400</v>
      </c>
      <c r="Y20" s="21">
        <f t="shared" si="3"/>
        <v>57400</v>
      </c>
    </row>
    <row r="21" spans="1:25">
      <c r="A21" s="24"/>
      <c r="B21" s="25"/>
      <c r="C21" s="25"/>
      <c r="D21" s="26"/>
      <c r="E21" s="26"/>
      <c r="F21" s="22">
        <v>24000</v>
      </c>
      <c r="G21" s="25"/>
      <c r="H21" s="25"/>
      <c r="I21" s="21">
        <v>136500</v>
      </c>
      <c r="J21" s="21">
        <v>117500</v>
      </c>
      <c r="K21" s="22">
        <v>3800</v>
      </c>
      <c r="L21" s="25"/>
      <c r="M21" s="25"/>
      <c r="N21" s="21">
        <v>79700</v>
      </c>
      <c r="O21" s="23">
        <v>60700</v>
      </c>
      <c r="P21" s="22">
        <v>24000</v>
      </c>
      <c r="Q21" s="25"/>
      <c r="R21" s="25"/>
      <c r="S21" s="21">
        <f t="shared" si="0"/>
        <v>136400</v>
      </c>
      <c r="T21" s="21">
        <f t="shared" si="1"/>
        <v>117400</v>
      </c>
      <c r="U21" s="22">
        <v>3800</v>
      </c>
      <c r="V21" s="25"/>
      <c r="W21" s="25"/>
      <c r="X21" s="21">
        <f t="shared" si="4"/>
        <v>79600</v>
      </c>
      <c r="Y21" s="21">
        <f t="shared" si="3"/>
        <v>60600</v>
      </c>
    </row>
    <row r="22" spans="1:25">
      <c r="A22" s="24"/>
      <c r="B22" s="25"/>
      <c r="C22" s="25"/>
      <c r="D22" s="26"/>
      <c r="E22" s="26"/>
      <c r="F22" s="22">
        <v>26000</v>
      </c>
      <c r="G22" s="25"/>
      <c r="H22" s="25"/>
      <c r="I22" s="21">
        <v>147300</v>
      </c>
      <c r="J22" s="21">
        <v>126300</v>
      </c>
      <c r="K22" s="22">
        <v>4000</v>
      </c>
      <c r="L22" s="25"/>
      <c r="M22" s="25"/>
      <c r="N22" s="21">
        <v>83900</v>
      </c>
      <c r="O22" s="23">
        <v>63900</v>
      </c>
      <c r="P22" s="22">
        <v>26000</v>
      </c>
      <c r="Q22" s="25"/>
      <c r="R22" s="25"/>
      <c r="S22" s="21">
        <f t="shared" si="0"/>
        <v>147200</v>
      </c>
      <c r="T22" s="21">
        <f t="shared" si="1"/>
        <v>126200</v>
      </c>
      <c r="U22" s="22">
        <v>4000</v>
      </c>
      <c r="V22" s="25"/>
      <c r="W22" s="25"/>
      <c r="X22" s="21">
        <f t="shared" si="4"/>
        <v>83800</v>
      </c>
      <c r="Y22" s="21">
        <f t="shared" si="3"/>
        <v>63800</v>
      </c>
    </row>
    <row r="23" spans="1:25">
      <c r="A23" s="24"/>
      <c r="B23" s="25"/>
      <c r="C23" s="25"/>
      <c r="D23" s="26"/>
      <c r="E23" s="26"/>
      <c r="F23" s="22">
        <v>28000</v>
      </c>
      <c r="G23" s="25"/>
      <c r="H23" s="25"/>
      <c r="I23" s="21">
        <v>158100</v>
      </c>
      <c r="J23" s="21">
        <v>135100</v>
      </c>
      <c r="K23" s="22">
        <v>4200</v>
      </c>
      <c r="L23" s="25"/>
      <c r="M23" s="25"/>
      <c r="N23" s="21">
        <v>88100</v>
      </c>
      <c r="O23" s="23">
        <v>67100</v>
      </c>
      <c r="P23" s="22">
        <v>28000</v>
      </c>
      <c r="Q23" s="25"/>
      <c r="R23" s="25"/>
      <c r="S23" s="21">
        <f t="shared" si="0"/>
        <v>158000</v>
      </c>
      <c r="T23" s="21">
        <f t="shared" si="1"/>
        <v>135000</v>
      </c>
      <c r="U23" s="22">
        <v>4200</v>
      </c>
      <c r="V23" s="25"/>
      <c r="W23" s="25"/>
      <c r="X23" s="21">
        <f t="shared" si="4"/>
        <v>88000</v>
      </c>
      <c r="Y23" s="21">
        <f t="shared" si="3"/>
        <v>67000</v>
      </c>
    </row>
    <row r="24" spans="1:25">
      <c r="A24" s="24"/>
      <c r="B24" s="25"/>
      <c r="C24" s="25"/>
      <c r="D24" s="26"/>
      <c r="E24" s="26"/>
      <c r="F24" s="22">
        <v>30000</v>
      </c>
      <c r="G24" s="25"/>
      <c r="H24" s="25"/>
      <c r="I24" s="21">
        <v>168900</v>
      </c>
      <c r="J24" s="21">
        <v>143900</v>
      </c>
      <c r="K24" s="22">
        <v>4400</v>
      </c>
      <c r="L24" s="25"/>
      <c r="M24" s="25"/>
      <c r="N24" s="21">
        <v>92300</v>
      </c>
      <c r="O24" s="23">
        <v>70300</v>
      </c>
      <c r="P24" s="22">
        <v>30000</v>
      </c>
      <c r="Q24" s="25"/>
      <c r="R24" s="25"/>
      <c r="S24" s="21">
        <f t="shared" si="0"/>
        <v>168800</v>
      </c>
      <c r="T24" s="21">
        <f t="shared" si="1"/>
        <v>143800</v>
      </c>
      <c r="U24" s="22">
        <v>4400</v>
      </c>
      <c r="V24" s="25"/>
      <c r="W24" s="25"/>
      <c r="X24" s="21">
        <f t="shared" si="4"/>
        <v>92200</v>
      </c>
      <c r="Y24" s="21">
        <f t="shared" si="3"/>
        <v>70200</v>
      </c>
    </row>
    <row r="25" spans="1:25">
      <c r="A25" s="24"/>
      <c r="B25" s="25"/>
      <c r="C25" s="25"/>
      <c r="D25" s="26"/>
      <c r="E25" s="26"/>
      <c r="F25" s="22">
        <v>32000</v>
      </c>
      <c r="G25" s="25"/>
      <c r="H25" s="25"/>
      <c r="I25" s="21">
        <v>179700</v>
      </c>
      <c r="J25" s="21">
        <v>152700</v>
      </c>
      <c r="K25" s="22">
        <v>4600</v>
      </c>
      <c r="L25" s="25"/>
      <c r="M25" s="25"/>
      <c r="N25" s="21">
        <v>96500</v>
      </c>
      <c r="O25" s="23">
        <v>73500</v>
      </c>
      <c r="P25" s="22">
        <v>32000</v>
      </c>
      <c r="Q25" s="25"/>
      <c r="R25" s="25"/>
      <c r="S25" s="21">
        <f t="shared" si="0"/>
        <v>179600</v>
      </c>
      <c r="T25" s="21">
        <f t="shared" si="1"/>
        <v>152600</v>
      </c>
      <c r="U25" s="22">
        <v>4600</v>
      </c>
      <c r="V25" s="25"/>
      <c r="W25" s="25"/>
      <c r="X25" s="21">
        <f t="shared" si="4"/>
        <v>96400</v>
      </c>
      <c r="Y25" s="21">
        <f t="shared" si="3"/>
        <v>73400</v>
      </c>
    </row>
    <row r="26" spans="1:25">
      <c r="A26" s="24"/>
      <c r="B26" s="25"/>
      <c r="C26" s="25"/>
      <c r="D26" s="26"/>
      <c r="E26" s="26"/>
      <c r="F26" s="22">
        <v>34000</v>
      </c>
      <c r="G26" s="25"/>
      <c r="H26" s="25"/>
      <c r="I26" s="21">
        <v>190500</v>
      </c>
      <c r="J26" s="21">
        <v>161500</v>
      </c>
      <c r="K26" s="22">
        <v>4800</v>
      </c>
      <c r="L26" s="25"/>
      <c r="M26" s="25"/>
      <c r="N26" s="21">
        <v>100700</v>
      </c>
      <c r="O26" s="23">
        <v>76700</v>
      </c>
      <c r="P26" s="22">
        <v>34000</v>
      </c>
      <c r="Q26" s="25"/>
      <c r="R26" s="25"/>
      <c r="S26" s="21">
        <f t="shared" si="0"/>
        <v>190400</v>
      </c>
      <c r="T26" s="21">
        <f t="shared" si="1"/>
        <v>161400</v>
      </c>
      <c r="U26" s="22">
        <v>4800</v>
      </c>
      <c r="V26" s="25"/>
      <c r="W26" s="25"/>
      <c r="X26" s="21">
        <f t="shared" si="4"/>
        <v>100600</v>
      </c>
      <c r="Y26" s="21">
        <f t="shared" si="3"/>
        <v>76600</v>
      </c>
    </row>
    <row r="27" spans="1:25">
      <c r="A27" s="24"/>
      <c r="B27" s="25"/>
      <c r="C27" s="25"/>
      <c r="D27" s="26"/>
      <c r="E27" s="26"/>
      <c r="F27" s="22">
        <v>36000</v>
      </c>
      <c r="G27" s="25"/>
      <c r="H27" s="25"/>
      <c r="I27" s="21">
        <v>201300</v>
      </c>
      <c r="J27" s="21">
        <v>170300</v>
      </c>
      <c r="K27" s="22">
        <v>5000</v>
      </c>
      <c r="L27" s="25"/>
      <c r="M27" s="25"/>
      <c r="N27" s="21">
        <v>104900</v>
      </c>
      <c r="O27" s="23">
        <v>79900</v>
      </c>
      <c r="P27" s="22">
        <v>36000</v>
      </c>
      <c r="Q27" s="25"/>
      <c r="R27" s="25"/>
      <c r="S27" s="21">
        <f t="shared" si="0"/>
        <v>201200</v>
      </c>
      <c r="T27" s="21">
        <f t="shared" si="1"/>
        <v>170200</v>
      </c>
      <c r="U27" s="22">
        <v>5000</v>
      </c>
      <c r="V27" s="25"/>
      <c r="W27" s="25"/>
      <c r="X27" s="21">
        <f t="shared" si="4"/>
        <v>104800</v>
      </c>
      <c r="Y27" s="21">
        <f t="shared" si="3"/>
        <v>79800</v>
      </c>
    </row>
    <row r="28" spans="1:25">
      <c r="A28" s="24"/>
      <c r="B28" s="25"/>
      <c r="C28" s="25"/>
      <c r="D28" s="26"/>
      <c r="E28" s="26"/>
      <c r="F28" s="22">
        <v>38000</v>
      </c>
      <c r="G28" s="25"/>
      <c r="H28" s="25"/>
      <c r="I28" s="21">
        <v>212100</v>
      </c>
      <c r="J28" s="21">
        <v>179100</v>
      </c>
      <c r="K28" s="22">
        <v>5200</v>
      </c>
      <c r="L28" s="25"/>
      <c r="M28" s="25"/>
      <c r="N28" s="21">
        <v>109100</v>
      </c>
      <c r="O28" s="23">
        <v>83100</v>
      </c>
      <c r="P28" s="22">
        <v>38000</v>
      </c>
      <c r="Q28" s="25"/>
      <c r="R28" s="25"/>
      <c r="S28" s="21">
        <f t="shared" si="0"/>
        <v>212000</v>
      </c>
      <c r="T28" s="21">
        <f t="shared" si="1"/>
        <v>179000</v>
      </c>
      <c r="U28" s="22">
        <v>5200</v>
      </c>
      <c r="V28" s="25"/>
      <c r="W28" s="25"/>
      <c r="X28" s="21">
        <f t="shared" si="4"/>
        <v>109000</v>
      </c>
      <c r="Y28" s="21">
        <f t="shared" si="3"/>
        <v>83000</v>
      </c>
    </row>
    <row r="29" spans="1:25">
      <c r="A29" s="24"/>
      <c r="B29" s="25"/>
      <c r="C29" s="25"/>
      <c r="D29" s="26"/>
      <c r="E29" s="26"/>
      <c r="F29" s="22">
        <v>40000</v>
      </c>
      <c r="G29" s="25"/>
      <c r="H29" s="25"/>
      <c r="I29" s="21">
        <v>222900</v>
      </c>
      <c r="J29" s="21">
        <v>187900</v>
      </c>
      <c r="K29" s="22">
        <v>5400</v>
      </c>
      <c r="L29" s="25"/>
      <c r="M29" s="25"/>
      <c r="N29" s="21">
        <v>113300</v>
      </c>
      <c r="O29" s="23">
        <v>86300</v>
      </c>
      <c r="P29" s="22">
        <v>40000</v>
      </c>
      <c r="Q29" s="25"/>
      <c r="R29" s="25"/>
      <c r="S29" s="21">
        <f t="shared" si="0"/>
        <v>222800</v>
      </c>
      <c r="T29" s="21">
        <f t="shared" si="1"/>
        <v>187800</v>
      </c>
      <c r="U29" s="22">
        <v>5400</v>
      </c>
      <c r="V29" s="25"/>
      <c r="W29" s="25"/>
      <c r="X29" s="21">
        <f t="shared" si="4"/>
        <v>113200</v>
      </c>
      <c r="Y29" s="21">
        <f t="shared" si="3"/>
        <v>86200</v>
      </c>
    </row>
    <row r="30" spans="1:25">
      <c r="A30" s="24"/>
      <c r="B30" s="25"/>
      <c r="C30" s="25"/>
      <c r="D30" s="26"/>
      <c r="E30" s="26"/>
      <c r="F30" s="22">
        <v>42000</v>
      </c>
      <c r="G30" s="25"/>
      <c r="H30" s="25"/>
      <c r="I30" s="21">
        <v>233700</v>
      </c>
      <c r="J30" s="21">
        <v>196700</v>
      </c>
      <c r="K30" s="22">
        <v>5600</v>
      </c>
      <c r="L30" s="25"/>
      <c r="M30" s="25"/>
      <c r="N30" s="21">
        <v>117500</v>
      </c>
      <c r="O30" s="23">
        <v>89500</v>
      </c>
      <c r="P30" s="22">
        <v>42000</v>
      </c>
      <c r="Q30" s="25"/>
      <c r="R30" s="25"/>
      <c r="S30" s="21">
        <f t="shared" si="0"/>
        <v>233600</v>
      </c>
      <c r="T30" s="21">
        <f t="shared" si="1"/>
        <v>196600</v>
      </c>
      <c r="U30" s="22">
        <v>5600</v>
      </c>
      <c r="V30" s="25"/>
      <c r="W30" s="25"/>
      <c r="X30" s="21">
        <f t="shared" si="4"/>
        <v>117400</v>
      </c>
      <c r="Y30" s="21">
        <f t="shared" si="3"/>
        <v>89400</v>
      </c>
    </row>
    <row r="31" spans="1:25">
      <c r="A31" s="24"/>
      <c r="B31" s="25"/>
      <c r="C31" s="25"/>
      <c r="D31" s="26"/>
      <c r="E31" s="26"/>
      <c r="F31" s="22">
        <v>44000</v>
      </c>
      <c r="G31" s="25"/>
      <c r="H31" s="25"/>
      <c r="I31" s="21">
        <v>244500</v>
      </c>
      <c r="J31" s="21">
        <v>205500</v>
      </c>
      <c r="K31" s="22">
        <v>5800</v>
      </c>
      <c r="L31" s="25"/>
      <c r="M31" s="25"/>
      <c r="N31" s="21">
        <v>121700</v>
      </c>
      <c r="O31" s="23">
        <v>92700</v>
      </c>
      <c r="P31" s="22">
        <v>44000</v>
      </c>
      <c r="Q31" s="25"/>
      <c r="R31" s="25"/>
      <c r="S31" s="21">
        <f t="shared" si="0"/>
        <v>244400</v>
      </c>
      <c r="T31" s="21">
        <f t="shared" si="1"/>
        <v>205400</v>
      </c>
      <c r="U31" s="22">
        <v>5800</v>
      </c>
      <c r="V31" s="25"/>
      <c r="W31" s="25"/>
      <c r="X31" s="21">
        <f t="shared" si="4"/>
        <v>121600</v>
      </c>
      <c r="Y31" s="21">
        <f t="shared" si="3"/>
        <v>92600</v>
      </c>
    </row>
    <row r="32" spans="1:25">
      <c r="A32" s="24"/>
      <c r="B32" s="25"/>
      <c r="C32" s="25"/>
      <c r="D32" s="26"/>
      <c r="E32" s="26"/>
      <c r="F32" s="22">
        <v>46000</v>
      </c>
      <c r="G32" s="25"/>
      <c r="H32" s="25"/>
      <c r="I32" s="21">
        <v>255300</v>
      </c>
      <c r="J32" s="21">
        <v>214300</v>
      </c>
      <c r="K32" s="22">
        <v>6000</v>
      </c>
      <c r="L32" s="25"/>
      <c r="M32" s="25"/>
      <c r="N32" s="21">
        <v>125900</v>
      </c>
      <c r="O32" s="23">
        <v>95900</v>
      </c>
      <c r="P32" s="22">
        <v>46000</v>
      </c>
      <c r="Q32" s="25"/>
      <c r="R32" s="25"/>
      <c r="S32" s="21">
        <f t="shared" si="0"/>
        <v>255200</v>
      </c>
      <c r="T32" s="21">
        <f t="shared" si="1"/>
        <v>214200</v>
      </c>
      <c r="U32" s="22">
        <v>6000</v>
      </c>
      <c r="V32" s="25"/>
      <c r="W32" s="25"/>
      <c r="X32" s="21">
        <f t="shared" si="4"/>
        <v>125800</v>
      </c>
      <c r="Y32" s="21">
        <f t="shared" si="3"/>
        <v>95800</v>
      </c>
    </row>
    <row r="33" spans="1:25">
      <c r="A33" s="24"/>
      <c r="B33" s="25"/>
      <c r="C33" s="25"/>
      <c r="D33" s="26"/>
      <c r="E33" s="26"/>
      <c r="F33" s="22">
        <v>48000</v>
      </c>
      <c r="G33" s="25"/>
      <c r="H33" s="25"/>
      <c r="I33" s="21">
        <v>266100</v>
      </c>
      <c r="J33" s="21">
        <v>223100</v>
      </c>
      <c r="K33" s="22">
        <v>7000</v>
      </c>
      <c r="L33" s="25"/>
      <c r="M33" s="25"/>
      <c r="N33" s="21">
        <v>141900</v>
      </c>
      <c r="O33" s="23">
        <v>106900</v>
      </c>
      <c r="P33" s="22">
        <v>48000</v>
      </c>
      <c r="Q33" s="25"/>
      <c r="R33" s="25"/>
      <c r="S33" s="21">
        <f t="shared" si="0"/>
        <v>266000</v>
      </c>
      <c r="T33" s="21">
        <f t="shared" si="1"/>
        <v>223000</v>
      </c>
      <c r="U33" s="22">
        <v>7000</v>
      </c>
      <c r="V33" s="25"/>
      <c r="W33" s="25"/>
      <c r="X33" s="21">
        <f t="shared" si="4"/>
        <v>141800</v>
      </c>
      <c r="Y33" s="21">
        <f t="shared" si="3"/>
        <v>106800</v>
      </c>
    </row>
    <row r="34" spans="1:25">
      <c r="A34" s="24"/>
      <c r="B34" s="25"/>
      <c r="C34" s="25"/>
      <c r="D34" s="26"/>
      <c r="E34" s="26"/>
      <c r="F34" s="22">
        <v>50000</v>
      </c>
      <c r="G34" s="25"/>
      <c r="H34" s="25"/>
      <c r="I34" s="21">
        <v>276900</v>
      </c>
      <c r="J34" s="21">
        <v>231900</v>
      </c>
      <c r="K34" s="22">
        <v>8000</v>
      </c>
      <c r="L34" s="25"/>
      <c r="M34" s="25"/>
      <c r="N34" s="21">
        <v>157900</v>
      </c>
      <c r="O34" s="23">
        <v>117900</v>
      </c>
      <c r="P34" s="22">
        <v>50000</v>
      </c>
      <c r="Q34" s="25"/>
      <c r="R34" s="25"/>
      <c r="S34" s="21">
        <f t="shared" si="0"/>
        <v>276800</v>
      </c>
      <c r="T34" s="21">
        <f t="shared" si="1"/>
        <v>231800</v>
      </c>
      <c r="U34" s="22">
        <v>8000</v>
      </c>
      <c r="V34" s="25"/>
      <c r="W34" s="25"/>
      <c r="X34" s="21">
        <f t="shared" si="4"/>
        <v>157800</v>
      </c>
      <c r="Y34" s="21">
        <f t="shared" si="3"/>
        <v>117800</v>
      </c>
    </row>
    <row r="35" spans="1:25">
      <c r="A35" s="24"/>
      <c r="B35" s="25"/>
      <c r="C35" s="25"/>
      <c r="D35" s="26"/>
      <c r="E35" s="26"/>
      <c r="F35" s="22">
        <v>60000</v>
      </c>
      <c r="G35" s="25"/>
      <c r="H35" s="25"/>
      <c r="I35" s="21">
        <v>330900</v>
      </c>
      <c r="J35" s="21">
        <v>283900</v>
      </c>
      <c r="K35" s="22">
        <v>9000</v>
      </c>
      <c r="L35" s="25"/>
      <c r="M35" s="25"/>
      <c r="N35" s="21">
        <v>173900</v>
      </c>
      <c r="O35" s="23">
        <v>128900</v>
      </c>
      <c r="P35" s="22">
        <v>60000</v>
      </c>
      <c r="Q35" s="25"/>
      <c r="R35" s="25"/>
      <c r="S35" s="21">
        <f t="shared" si="0"/>
        <v>330800</v>
      </c>
      <c r="T35" s="21">
        <f t="shared" si="1"/>
        <v>283800</v>
      </c>
      <c r="U35" s="22">
        <v>9000</v>
      </c>
      <c r="V35" s="25"/>
      <c r="W35" s="25"/>
      <c r="X35" s="21">
        <f t="shared" si="4"/>
        <v>173800</v>
      </c>
      <c r="Y35" s="21">
        <f t="shared" si="3"/>
        <v>128800</v>
      </c>
    </row>
    <row r="36" spans="1:25">
      <c r="A36" s="24"/>
      <c r="B36" s="25"/>
      <c r="C36" s="25"/>
      <c r="D36" s="26"/>
      <c r="E36" s="26"/>
      <c r="F36" s="22">
        <v>70000</v>
      </c>
      <c r="G36" s="25"/>
      <c r="H36" s="25"/>
      <c r="I36" s="21">
        <v>377900</v>
      </c>
      <c r="J36" s="21">
        <v>327900</v>
      </c>
      <c r="K36" s="22">
        <v>10000</v>
      </c>
      <c r="L36" s="25"/>
      <c r="M36" s="25"/>
      <c r="N36" s="21">
        <v>189900</v>
      </c>
      <c r="O36" s="23">
        <v>139900</v>
      </c>
      <c r="P36" s="22">
        <v>70000</v>
      </c>
      <c r="Q36" s="25"/>
      <c r="R36" s="25"/>
      <c r="S36" s="21">
        <f t="shared" si="0"/>
        <v>377800</v>
      </c>
      <c r="T36" s="21">
        <f t="shared" si="1"/>
        <v>327800</v>
      </c>
      <c r="U36" s="22">
        <v>10000</v>
      </c>
      <c r="V36" s="25"/>
      <c r="W36" s="25"/>
      <c r="X36" s="21">
        <f t="shared" si="4"/>
        <v>189800</v>
      </c>
      <c r="Y36" s="21">
        <f t="shared" si="3"/>
        <v>139800</v>
      </c>
    </row>
    <row r="37" spans="1:25">
      <c r="A37" s="24"/>
      <c r="B37" s="25"/>
      <c r="C37" s="25"/>
      <c r="D37" s="26"/>
      <c r="E37" s="26"/>
      <c r="F37" s="22">
        <v>80000</v>
      </c>
      <c r="G37" s="25"/>
      <c r="H37" s="25"/>
      <c r="I37" s="21">
        <v>424900</v>
      </c>
      <c r="J37" s="21">
        <v>371900</v>
      </c>
      <c r="K37" s="22">
        <v>11000</v>
      </c>
      <c r="L37" s="25"/>
      <c r="M37" s="25"/>
      <c r="N37" s="21">
        <v>205900</v>
      </c>
      <c r="O37" s="23">
        <v>150900</v>
      </c>
      <c r="P37" s="22">
        <v>80000</v>
      </c>
      <c r="Q37" s="25"/>
      <c r="R37" s="25"/>
      <c r="S37" s="21">
        <f t="shared" si="0"/>
        <v>424800</v>
      </c>
      <c r="T37" s="21">
        <f t="shared" si="1"/>
        <v>371800</v>
      </c>
      <c r="U37" s="22">
        <v>11000</v>
      </c>
      <c r="V37" s="25"/>
      <c r="W37" s="25"/>
      <c r="X37" s="21">
        <f t="shared" si="4"/>
        <v>205800</v>
      </c>
      <c r="Y37" s="21">
        <f t="shared" si="3"/>
        <v>150800</v>
      </c>
    </row>
    <row r="38" spans="1:25">
      <c r="A38" s="24"/>
      <c r="B38" s="25"/>
      <c r="C38" s="25"/>
      <c r="D38" s="26"/>
      <c r="E38" s="26"/>
      <c r="F38" s="22">
        <v>90000</v>
      </c>
      <c r="G38" s="25"/>
      <c r="H38" s="25"/>
      <c r="I38" s="21">
        <v>471900</v>
      </c>
      <c r="J38" s="21">
        <v>415900</v>
      </c>
      <c r="K38" s="22">
        <v>12000</v>
      </c>
      <c r="L38" s="25"/>
      <c r="M38" s="25"/>
      <c r="N38" s="21">
        <v>221900</v>
      </c>
      <c r="O38" s="23">
        <v>161900</v>
      </c>
      <c r="P38" s="22">
        <v>90000</v>
      </c>
      <c r="Q38" s="25"/>
      <c r="R38" s="25"/>
      <c r="S38" s="21">
        <f t="shared" si="0"/>
        <v>471800</v>
      </c>
      <c r="T38" s="21">
        <f t="shared" si="1"/>
        <v>415800</v>
      </c>
      <c r="U38" s="22">
        <v>12000</v>
      </c>
      <c r="V38" s="25"/>
      <c r="W38" s="25"/>
      <c r="X38" s="21">
        <f t="shared" si="4"/>
        <v>221800</v>
      </c>
      <c r="Y38" s="21">
        <f t="shared" si="3"/>
        <v>161800</v>
      </c>
    </row>
    <row r="39" spans="1:25">
      <c r="A39" s="24"/>
      <c r="B39" s="25"/>
      <c r="C39" s="25"/>
      <c r="D39" s="26"/>
      <c r="E39" s="26"/>
      <c r="F39" s="22">
        <v>100000</v>
      </c>
      <c r="G39" s="25"/>
      <c r="H39" s="25"/>
      <c r="I39" s="21">
        <v>518900</v>
      </c>
      <c r="J39" s="21">
        <v>459900</v>
      </c>
      <c r="K39" s="22">
        <v>13000</v>
      </c>
      <c r="L39" s="25"/>
      <c r="M39" s="25"/>
      <c r="N39" s="21">
        <v>237900</v>
      </c>
      <c r="O39" s="23">
        <v>172900</v>
      </c>
      <c r="P39" s="22">
        <v>100000</v>
      </c>
      <c r="Q39" s="25"/>
      <c r="R39" s="25"/>
      <c r="S39" s="21">
        <f t="shared" si="0"/>
        <v>518800</v>
      </c>
      <c r="T39" s="21">
        <f t="shared" si="1"/>
        <v>459800</v>
      </c>
      <c r="U39" s="22">
        <v>13000</v>
      </c>
      <c r="V39" s="25"/>
      <c r="W39" s="25"/>
      <c r="X39" s="21">
        <f t="shared" si="4"/>
        <v>237800</v>
      </c>
      <c r="Y39" s="21">
        <f t="shared" si="3"/>
        <v>172800</v>
      </c>
    </row>
    <row r="40" spans="1:25">
      <c r="A40" s="24"/>
      <c r="B40" s="25"/>
      <c r="C40" s="25"/>
      <c r="D40" s="26"/>
      <c r="E40" s="26"/>
      <c r="F40" s="22">
        <v>110000</v>
      </c>
      <c r="G40" s="25"/>
      <c r="H40" s="25"/>
      <c r="I40" s="21">
        <v>565900</v>
      </c>
      <c r="J40" s="21">
        <v>503900</v>
      </c>
      <c r="K40" s="22">
        <v>14000</v>
      </c>
      <c r="L40" s="25"/>
      <c r="M40" s="25"/>
      <c r="N40" s="21">
        <v>253900</v>
      </c>
      <c r="O40" s="23">
        <v>183900</v>
      </c>
      <c r="P40" s="22">
        <v>110000</v>
      </c>
      <c r="Q40" s="25"/>
      <c r="R40" s="25"/>
      <c r="S40" s="21">
        <f t="shared" si="0"/>
        <v>565800</v>
      </c>
      <c r="T40" s="21">
        <f t="shared" si="1"/>
        <v>503800</v>
      </c>
      <c r="U40" s="22">
        <v>14000</v>
      </c>
      <c r="V40" s="25"/>
      <c r="W40" s="25"/>
      <c r="X40" s="21">
        <f t="shared" si="4"/>
        <v>253800</v>
      </c>
      <c r="Y40" s="21">
        <f t="shared" si="3"/>
        <v>183800</v>
      </c>
    </row>
    <row r="41" spans="1:25">
      <c r="A41" s="24"/>
      <c r="B41" s="25"/>
      <c r="C41" s="25"/>
      <c r="D41" s="26"/>
      <c r="E41" s="26"/>
      <c r="F41" s="22">
        <v>120000</v>
      </c>
      <c r="G41" s="25"/>
      <c r="H41" s="25"/>
      <c r="I41" s="21">
        <v>612900</v>
      </c>
      <c r="J41" s="21">
        <v>547900</v>
      </c>
      <c r="K41" s="22">
        <v>15000</v>
      </c>
      <c r="L41" s="25"/>
      <c r="M41" s="25"/>
      <c r="N41" s="21">
        <v>269900</v>
      </c>
      <c r="O41" s="23">
        <v>194900</v>
      </c>
      <c r="P41" s="22">
        <v>120000</v>
      </c>
      <c r="Q41" s="25"/>
      <c r="R41" s="25"/>
      <c r="S41" s="21">
        <f t="shared" si="0"/>
        <v>612800</v>
      </c>
      <c r="T41" s="21">
        <f t="shared" si="1"/>
        <v>547800</v>
      </c>
      <c r="U41" s="22">
        <v>15000</v>
      </c>
      <c r="V41" s="25"/>
      <c r="W41" s="25"/>
      <c r="X41" s="21">
        <f t="shared" si="4"/>
        <v>269800</v>
      </c>
      <c r="Y41" s="21">
        <f t="shared" si="3"/>
        <v>194800</v>
      </c>
    </row>
    <row r="42" spans="1:25">
      <c r="A42" s="24"/>
      <c r="B42" s="25"/>
      <c r="C42" s="25"/>
      <c r="D42" s="26"/>
      <c r="E42" s="26"/>
      <c r="F42" s="22">
        <v>130000</v>
      </c>
      <c r="G42" s="25"/>
      <c r="H42" s="25"/>
      <c r="I42" s="21">
        <v>659900</v>
      </c>
      <c r="J42" s="21">
        <v>591900</v>
      </c>
      <c r="K42" s="22">
        <v>16000</v>
      </c>
      <c r="L42" s="25"/>
      <c r="M42" s="25"/>
      <c r="N42" s="21">
        <v>285900</v>
      </c>
      <c r="O42" s="23">
        <v>205900</v>
      </c>
      <c r="P42" s="22">
        <v>130000</v>
      </c>
      <c r="Q42" s="25"/>
      <c r="R42" s="25"/>
      <c r="S42" s="21">
        <f t="shared" si="0"/>
        <v>659800</v>
      </c>
      <c r="T42" s="21">
        <f t="shared" si="1"/>
        <v>591800</v>
      </c>
      <c r="U42" s="22">
        <v>16000</v>
      </c>
      <c r="V42" s="25"/>
      <c r="W42" s="25"/>
      <c r="X42" s="21">
        <f t="shared" si="4"/>
        <v>285800</v>
      </c>
      <c r="Y42" s="21">
        <f t="shared" si="3"/>
        <v>205800</v>
      </c>
    </row>
    <row r="43" spans="1:25">
      <c r="A43" s="24"/>
      <c r="B43" s="25"/>
      <c r="C43" s="25"/>
      <c r="D43" s="26"/>
      <c r="E43" s="26"/>
      <c r="F43" s="22">
        <v>140000</v>
      </c>
      <c r="G43" s="25"/>
      <c r="H43" s="25"/>
      <c r="I43" s="21">
        <v>706900</v>
      </c>
      <c r="J43" s="21">
        <v>635900</v>
      </c>
      <c r="K43" s="22">
        <v>17000</v>
      </c>
      <c r="L43" s="25"/>
      <c r="M43" s="25"/>
      <c r="N43" s="21">
        <v>301900</v>
      </c>
      <c r="O43" s="23">
        <v>216900</v>
      </c>
      <c r="P43" s="22">
        <v>140000</v>
      </c>
      <c r="Q43" s="25"/>
      <c r="R43" s="25"/>
      <c r="S43" s="21">
        <f t="shared" si="0"/>
        <v>706800</v>
      </c>
      <c r="T43" s="21">
        <f t="shared" si="1"/>
        <v>635800</v>
      </c>
      <c r="U43" s="22">
        <v>17000</v>
      </c>
      <c r="V43" s="25"/>
      <c r="W43" s="25"/>
      <c r="X43" s="21">
        <f t="shared" si="4"/>
        <v>301800</v>
      </c>
      <c r="Y43" s="21">
        <f t="shared" si="3"/>
        <v>216800</v>
      </c>
    </row>
    <row r="44" spans="1:25">
      <c r="A44" s="24"/>
      <c r="B44" s="25"/>
      <c r="C44" s="25"/>
      <c r="D44" s="26"/>
      <c r="E44" s="26"/>
      <c r="F44" s="22">
        <v>150000</v>
      </c>
      <c r="G44" s="25"/>
      <c r="H44" s="25"/>
      <c r="I44" s="21">
        <v>753900</v>
      </c>
      <c r="J44" s="21">
        <v>679900</v>
      </c>
      <c r="K44" s="22">
        <v>18000</v>
      </c>
      <c r="L44" s="25"/>
      <c r="M44" s="25"/>
      <c r="N44" s="21">
        <v>317900</v>
      </c>
      <c r="O44" s="23">
        <v>227900</v>
      </c>
      <c r="P44" s="22">
        <v>150000</v>
      </c>
      <c r="Q44" s="25"/>
      <c r="R44" s="25"/>
      <c r="S44" s="21">
        <f t="shared" si="0"/>
        <v>753800</v>
      </c>
      <c r="T44" s="21">
        <f t="shared" si="1"/>
        <v>679800</v>
      </c>
      <c r="U44" s="22">
        <v>18000</v>
      </c>
      <c r="V44" s="25"/>
      <c r="W44" s="25"/>
      <c r="X44" s="21">
        <f t="shared" si="4"/>
        <v>317800</v>
      </c>
      <c r="Y44" s="21">
        <f t="shared" si="3"/>
        <v>227800</v>
      </c>
    </row>
    <row r="45" spans="1:25">
      <c r="A45" s="24"/>
      <c r="B45" s="25"/>
      <c r="C45" s="25"/>
      <c r="D45" s="26"/>
      <c r="E45" s="26"/>
      <c r="F45" s="22">
        <v>160000</v>
      </c>
      <c r="G45" s="25"/>
      <c r="H45" s="25"/>
      <c r="I45" s="21">
        <v>800900</v>
      </c>
      <c r="J45" s="21">
        <v>723900</v>
      </c>
      <c r="K45" s="22">
        <v>19000</v>
      </c>
      <c r="L45" s="25"/>
      <c r="M45" s="25"/>
      <c r="N45" s="21">
        <v>333900</v>
      </c>
      <c r="O45" s="23">
        <v>238900</v>
      </c>
      <c r="P45" s="22">
        <v>160000</v>
      </c>
      <c r="Q45" s="25"/>
      <c r="R45" s="25"/>
      <c r="S45" s="21">
        <f t="shared" si="0"/>
        <v>800800</v>
      </c>
      <c r="T45" s="21">
        <f t="shared" si="1"/>
        <v>723800</v>
      </c>
      <c r="U45" s="22">
        <v>19000</v>
      </c>
      <c r="V45" s="25"/>
      <c r="W45" s="25"/>
      <c r="X45" s="21">
        <f t="shared" si="4"/>
        <v>333800</v>
      </c>
      <c r="Y45" s="21">
        <f t="shared" si="3"/>
        <v>238800</v>
      </c>
    </row>
    <row r="46" spans="1:25">
      <c r="A46" s="24"/>
      <c r="B46" s="25"/>
      <c r="C46" s="25"/>
      <c r="D46" s="26"/>
      <c r="E46" s="26"/>
      <c r="F46" s="22">
        <v>170000</v>
      </c>
      <c r="G46" s="25"/>
      <c r="H46" s="25"/>
      <c r="I46" s="21">
        <v>847900</v>
      </c>
      <c r="J46" s="21">
        <v>767900</v>
      </c>
      <c r="K46" s="22">
        <v>20000</v>
      </c>
      <c r="L46" s="25"/>
      <c r="M46" s="25"/>
      <c r="N46" s="21">
        <v>349900</v>
      </c>
      <c r="O46" s="23">
        <v>249900</v>
      </c>
      <c r="P46" s="22">
        <v>170000</v>
      </c>
      <c r="Q46" s="25"/>
      <c r="R46" s="25"/>
      <c r="S46" s="21">
        <f t="shared" si="0"/>
        <v>847800</v>
      </c>
      <c r="T46" s="21">
        <f t="shared" si="1"/>
        <v>767800</v>
      </c>
      <c r="U46" s="22">
        <v>20000</v>
      </c>
      <c r="V46" s="25"/>
      <c r="W46" s="25"/>
      <c r="X46" s="21">
        <f t="shared" si="4"/>
        <v>349800</v>
      </c>
      <c r="Y46" s="21">
        <f t="shared" si="3"/>
        <v>249800</v>
      </c>
    </row>
    <row r="47" spans="1:25">
      <c r="A47" s="24"/>
      <c r="B47" s="25"/>
      <c r="C47" s="25"/>
      <c r="D47" s="26"/>
      <c r="E47" s="26"/>
      <c r="F47" s="22">
        <v>180000</v>
      </c>
      <c r="G47" s="25"/>
      <c r="H47" s="25"/>
      <c r="I47" s="21">
        <v>894900</v>
      </c>
      <c r="J47" s="21">
        <v>811900</v>
      </c>
      <c r="K47" s="22">
        <v>21000</v>
      </c>
      <c r="L47" s="25"/>
      <c r="M47" s="25"/>
      <c r="N47" s="21">
        <v>365900</v>
      </c>
      <c r="O47" s="23">
        <v>260900</v>
      </c>
      <c r="P47" s="22">
        <v>180000</v>
      </c>
      <c r="Q47" s="25"/>
      <c r="R47" s="25"/>
      <c r="S47" s="21">
        <f t="shared" si="0"/>
        <v>894800</v>
      </c>
      <c r="T47" s="21">
        <f t="shared" si="1"/>
        <v>811800</v>
      </c>
      <c r="U47" s="22">
        <v>21000</v>
      </c>
      <c r="V47" s="25"/>
      <c r="W47" s="25"/>
      <c r="X47" s="21">
        <f t="shared" si="4"/>
        <v>365800</v>
      </c>
      <c r="Y47" s="21">
        <f t="shared" si="3"/>
        <v>260800</v>
      </c>
    </row>
    <row r="48" spans="1:25">
      <c r="A48" s="24"/>
      <c r="B48" s="25"/>
      <c r="C48" s="25"/>
      <c r="D48" s="26"/>
      <c r="E48" s="26"/>
      <c r="F48" s="22">
        <v>190000</v>
      </c>
      <c r="G48" s="25"/>
      <c r="H48" s="25"/>
      <c r="I48" s="21">
        <v>941900</v>
      </c>
      <c r="J48" s="21">
        <v>855900</v>
      </c>
      <c r="K48" s="22">
        <v>22000</v>
      </c>
      <c r="L48" s="25"/>
      <c r="M48" s="25"/>
      <c r="N48" s="21">
        <v>381900</v>
      </c>
      <c r="O48" s="23">
        <v>271900</v>
      </c>
      <c r="P48" s="22">
        <v>190000</v>
      </c>
      <c r="Q48" s="25"/>
      <c r="R48" s="25"/>
      <c r="S48" s="21">
        <f t="shared" si="0"/>
        <v>941800</v>
      </c>
      <c r="T48" s="21">
        <f t="shared" si="1"/>
        <v>855800</v>
      </c>
      <c r="U48" s="22">
        <v>22000</v>
      </c>
      <c r="V48" s="25"/>
      <c r="W48" s="25"/>
      <c r="X48" s="21">
        <f t="shared" si="4"/>
        <v>381800</v>
      </c>
      <c r="Y48" s="21">
        <f t="shared" si="3"/>
        <v>271800</v>
      </c>
    </row>
    <row r="49" spans="1:25">
      <c r="A49" s="24"/>
      <c r="B49" s="25"/>
      <c r="C49" s="25"/>
      <c r="D49" s="26"/>
      <c r="E49" s="26"/>
      <c r="F49" s="22">
        <v>200000</v>
      </c>
      <c r="G49" s="25"/>
      <c r="H49" s="25"/>
      <c r="I49" s="21">
        <v>988900</v>
      </c>
      <c r="J49" s="21">
        <v>899900</v>
      </c>
      <c r="K49" s="22">
        <v>23000</v>
      </c>
      <c r="L49" s="25"/>
      <c r="M49" s="25"/>
      <c r="N49" s="21">
        <v>397900</v>
      </c>
      <c r="O49" s="23">
        <v>282900</v>
      </c>
      <c r="P49" s="22">
        <v>200000</v>
      </c>
      <c r="Q49" s="25"/>
      <c r="R49" s="25"/>
      <c r="S49" s="21">
        <f t="shared" si="0"/>
        <v>988800</v>
      </c>
      <c r="T49" s="21">
        <f t="shared" si="1"/>
        <v>899800</v>
      </c>
      <c r="U49" s="22">
        <v>23000</v>
      </c>
      <c r="V49" s="25"/>
      <c r="W49" s="25"/>
      <c r="X49" s="21">
        <f t="shared" si="4"/>
        <v>397800</v>
      </c>
      <c r="Y49" s="21">
        <f t="shared" si="3"/>
        <v>282800</v>
      </c>
    </row>
    <row r="50" spans="1:25">
      <c r="A50" s="24"/>
      <c r="B50" s="25"/>
      <c r="C50" s="25"/>
      <c r="D50" s="26"/>
      <c r="E50" s="26"/>
      <c r="F50" s="22">
        <v>210000</v>
      </c>
      <c r="G50" s="25"/>
      <c r="H50" s="25"/>
      <c r="I50" s="21">
        <v>1035900</v>
      </c>
      <c r="J50" s="21">
        <v>943900</v>
      </c>
      <c r="K50" s="22">
        <v>24000</v>
      </c>
      <c r="L50" s="25"/>
      <c r="M50" s="25"/>
      <c r="N50" s="21">
        <v>413900</v>
      </c>
      <c r="O50" s="23">
        <v>293900</v>
      </c>
      <c r="P50" s="22">
        <v>210000</v>
      </c>
      <c r="Q50" s="25"/>
      <c r="R50" s="25"/>
      <c r="S50" s="21">
        <f t="shared" si="0"/>
        <v>1035800</v>
      </c>
      <c r="T50" s="21">
        <f t="shared" si="1"/>
        <v>943800</v>
      </c>
      <c r="U50" s="22">
        <v>24000</v>
      </c>
      <c r="V50" s="25"/>
      <c r="W50" s="25"/>
      <c r="X50" s="21">
        <f t="shared" si="4"/>
        <v>413800</v>
      </c>
      <c r="Y50" s="21">
        <f t="shared" si="3"/>
        <v>293800</v>
      </c>
    </row>
    <row r="51" spans="1:25">
      <c r="A51" s="24"/>
      <c r="B51" s="25"/>
      <c r="C51" s="25"/>
      <c r="D51" s="26"/>
      <c r="E51" s="26"/>
      <c r="F51" s="22">
        <v>220000</v>
      </c>
      <c r="G51" s="25"/>
      <c r="H51" s="25"/>
      <c r="I51" s="21">
        <v>1082900</v>
      </c>
      <c r="J51" s="21">
        <v>987900</v>
      </c>
      <c r="K51" s="22">
        <v>25000</v>
      </c>
      <c r="L51" s="25"/>
      <c r="M51" s="25"/>
      <c r="N51" s="21">
        <v>429900</v>
      </c>
      <c r="O51" s="23">
        <v>304900</v>
      </c>
      <c r="P51" s="22">
        <v>220000</v>
      </c>
      <c r="Q51" s="25"/>
      <c r="R51" s="25"/>
      <c r="S51" s="21">
        <f t="shared" si="0"/>
        <v>1082800</v>
      </c>
      <c r="T51" s="21">
        <f t="shared" si="1"/>
        <v>987800</v>
      </c>
      <c r="U51" s="22">
        <v>25000</v>
      </c>
      <c r="V51" s="25"/>
      <c r="W51" s="25"/>
      <c r="X51" s="21">
        <f t="shared" si="4"/>
        <v>429800</v>
      </c>
      <c r="Y51" s="21">
        <f t="shared" si="3"/>
        <v>304800</v>
      </c>
    </row>
    <row r="52" spans="1:25">
      <c r="A52" s="24"/>
      <c r="B52" s="25"/>
      <c r="C52" s="25"/>
      <c r="D52" s="26"/>
      <c r="E52" s="26"/>
      <c r="F52" s="22">
        <v>230000</v>
      </c>
      <c r="G52" s="25"/>
      <c r="H52" s="25"/>
      <c r="I52" s="21">
        <v>1129900</v>
      </c>
      <c r="J52" s="21">
        <v>1031900</v>
      </c>
      <c r="K52" s="22">
        <v>26000</v>
      </c>
      <c r="L52" s="25"/>
      <c r="M52" s="25"/>
      <c r="N52" s="21">
        <v>445900</v>
      </c>
      <c r="O52" s="23">
        <v>315900</v>
      </c>
      <c r="P52" s="22">
        <v>230000</v>
      </c>
      <c r="Q52" s="25"/>
      <c r="R52" s="25"/>
      <c r="S52" s="21">
        <f t="shared" si="0"/>
        <v>1129800</v>
      </c>
      <c r="T52" s="21">
        <f t="shared" si="1"/>
        <v>1031800</v>
      </c>
      <c r="U52" s="22">
        <v>26000</v>
      </c>
      <c r="V52" s="25"/>
      <c r="W52" s="25"/>
      <c r="X52" s="21">
        <f t="shared" si="4"/>
        <v>445800</v>
      </c>
      <c r="Y52" s="21">
        <f t="shared" si="3"/>
        <v>315800</v>
      </c>
    </row>
    <row r="53" spans="1:25">
      <c r="A53" s="24"/>
      <c r="B53" s="25"/>
      <c r="C53" s="25"/>
      <c r="D53" s="26"/>
      <c r="E53" s="26"/>
      <c r="F53" s="22">
        <v>240000</v>
      </c>
      <c r="G53" s="25"/>
      <c r="H53" s="25"/>
      <c r="I53" s="21">
        <v>1176900</v>
      </c>
      <c r="J53" s="21">
        <v>1075900</v>
      </c>
      <c r="K53" s="22">
        <v>27000</v>
      </c>
      <c r="L53" s="25"/>
      <c r="M53" s="25"/>
      <c r="N53" s="21">
        <v>461900</v>
      </c>
      <c r="O53" s="23">
        <v>326900</v>
      </c>
      <c r="P53" s="22">
        <v>240000</v>
      </c>
      <c r="Q53" s="25"/>
      <c r="R53" s="25"/>
      <c r="S53" s="21">
        <f t="shared" si="0"/>
        <v>1176800</v>
      </c>
      <c r="T53" s="21">
        <f t="shared" si="1"/>
        <v>1075800</v>
      </c>
      <c r="U53" s="22">
        <v>27000</v>
      </c>
      <c r="V53" s="25"/>
      <c r="W53" s="25"/>
      <c r="X53" s="21">
        <f t="shared" si="4"/>
        <v>461800</v>
      </c>
      <c r="Y53" s="21">
        <f t="shared" si="3"/>
        <v>326800</v>
      </c>
    </row>
    <row r="54" spans="1:25">
      <c r="A54" s="24"/>
      <c r="B54" s="25"/>
      <c r="C54" s="25"/>
      <c r="D54" s="26"/>
      <c r="E54" s="26"/>
      <c r="F54" s="22">
        <v>250000</v>
      </c>
      <c r="G54" s="25"/>
      <c r="H54" s="25"/>
      <c r="I54" s="21">
        <v>1223900</v>
      </c>
      <c r="J54" s="21">
        <v>1119900</v>
      </c>
      <c r="K54" s="22">
        <v>28000</v>
      </c>
      <c r="L54" s="25"/>
      <c r="M54" s="25"/>
      <c r="N54" s="21">
        <v>477900</v>
      </c>
      <c r="O54" s="23">
        <v>337900</v>
      </c>
      <c r="P54" s="22">
        <v>250000</v>
      </c>
      <c r="Q54" s="25"/>
      <c r="R54" s="25"/>
      <c r="S54" s="21">
        <f t="shared" si="0"/>
        <v>1223800</v>
      </c>
      <c r="T54" s="21">
        <f t="shared" si="1"/>
        <v>1119800</v>
      </c>
      <c r="U54" s="22">
        <v>28000</v>
      </c>
      <c r="V54" s="25"/>
      <c r="W54" s="25"/>
      <c r="X54" s="21">
        <f t="shared" si="4"/>
        <v>477800</v>
      </c>
      <c r="Y54" s="21">
        <f t="shared" si="3"/>
        <v>337800</v>
      </c>
    </row>
    <row r="55" spans="1:25">
      <c r="A55" s="24"/>
      <c r="B55" s="25"/>
      <c r="C55" s="25"/>
      <c r="D55" s="26"/>
      <c r="E55" s="26"/>
      <c r="F55" s="22">
        <v>260000</v>
      </c>
      <c r="G55" s="25"/>
      <c r="H55" s="25"/>
      <c r="I55" s="21">
        <v>1270900</v>
      </c>
      <c r="J55" s="21">
        <v>1163900</v>
      </c>
      <c r="K55" s="22">
        <v>29000</v>
      </c>
      <c r="L55" s="25"/>
      <c r="M55" s="25"/>
      <c r="N55" s="21">
        <v>493900</v>
      </c>
      <c r="O55" s="23">
        <v>348900</v>
      </c>
      <c r="P55" s="22">
        <v>260000</v>
      </c>
      <c r="Q55" s="25"/>
      <c r="R55" s="25"/>
      <c r="S55" s="21">
        <f t="shared" si="0"/>
        <v>1270800</v>
      </c>
      <c r="T55" s="21">
        <f t="shared" si="1"/>
        <v>1163800</v>
      </c>
      <c r="U55" s="22">
        <v>29000</v>
      </c>
      <c r="V55" s="25"/>
      <c r="W55" s="25"/>
      <c r="X55" s="21">
        <f t="shared" si="4"/>
        <v>493800</v>
      </c>
      <c r="Y55" s="21">
        <f t="shared" si="3"/>
        <v>348800</v>
      </c>
    </row>
    <row r="56" spans="1:25">
      <c r="A56" s="24"/>
      <c r="B56" s="25"/>
      <c r="C56" s="25"/>
      <c r="D56" s="26"/>
      <c r="E56" s="26"/>
      <c r="F56" s="22">
        <v>270000</v>
      </c>
      <c r="G56" s="25"/>
      <c r="H56" s="25"/>
      <c r="I56" s="21">
        <v>1317900</v>
      </c>
      <c r="J56" s="21">
        <v>1207900</v>
      </c>
      <c r="K56" s="22">
        <v>30000</v>
      </c>
      <c r="L56" s="25"/>
      <c r="M56" s="25"/>
      <c r="N56" s="21">
        <v>509900</v>
      </c>
      <c r="O56" s="23">
        <v>359900</v>
      </c>
      <c r="P56" s="22">
        <v>270000</v>
      </c>
      <c r="Q56" s="25"/>
      <c r="R56" s="25"/>
      <c r="S56" s="21">
        <f t="shared" si="0"/>
        <v>1317800</v>
      </c>
      <c r="T56" s="21">
        <f t="shared" si="1"/>
        <v>1207800</v>
      </c>
      <c r="U56" s="22">
        <v>30000</v>
      </c>
      <c r="V56" s="25"/>
      <c r="W56" s="25"/>
      <c r="X56" s="21">
        <f t="shared" si="4"/>
        <v>509800</v>
      </c>
      <c r="Y56" s="21">
        <f t="shared" si="3"/>
        <v>359800</v>
      </c>
    </row>
    <row r="57" spans="1:25">
      <c r="A57" s="24"/>
      <c r="B57" s="25"/>
      <c r="C57" s="25"/>
      <c r="D57" s="26"/>
      <c r="E57" s="26"/>
      <c r="F57" s="22">
        <v>280000</v>
      </c>
      <c r="G57" s="25"/>
      <c r="H57" s="25"/>
      <c r="I57" s="21">
        <v>1364900</v>
      </c>
      <c r="J57" s="21">
        <v>1251900</v>
      </c>
      <c r="K57" s="22">
        <v>31000</v>
      </c>
      <c r="L57" s="25"/>
      <c r="M57" s="25"/>
      <c r="N57" s="21">
        <v>525900</v>
      </c>
      <c r="O57" s="23">
        <v>370900</v>
      </c>
      <c r="P57" s="22">
        <v>280000</v>
      </c>
      <c r="Q57" s="25"/>
      <c r="R57" s="25"/>
      <c r="S57" s="21">
        <f t="shared" si="0"/>
        <v>1364800</v>
      </c>
      <c r="T57" s="21">
        <f t="shared" si="1"/>
        <v>1251800</v>
      </c>
      <c r="U57" s="22">
        <v>31000</v>
      </c>
      <c r="V57" s="25"/>
      <c r="W57" s="25"/>
      <c r="X57" s="21">
        <f t="shared" si="4"/>
        <v>525800</v>
      </c>
      <c r="Y57" s="21">
        <f t="shared" si="3"/>
        <v>370800</v>
      </c>
    </row>
    <row r="58" spans="1:25">
      <c r="A58" s="24"/>
      <c r="B58" s="25"/>
      <c r="C58" s="25"/>
      <c r="D58" s="26"/>
      <c r="E58" s="26"/>
      <c r="F58" s="22">
        <v>290000</v>
      </c>
      <c r="G58" s="25"/>
      <c r="H58" s="25"/>
      <c r="I58" s="21">
        <v>1411900</v>
      </c>
      <c r="J58" s="21">
        <v>1295900</v>
      </c>
      <c r="K58" s="22">
        <v>32000</v>
      </c>
      <c r="L58" s="25"/>
      <c r="M58" s="25"/>
      <c r="N58" s="21">
        <v>541900</v>
      </c>
      <c r="O58" s="23">
        <v>381900</v>
      </c>
      <c r="P58" s="22">
        <v>290000</v>
      </c>
      <c r="Q58" s="25"/>
      <c r="R58" s="25"/>
      <c r="S58" s="21">
        <f t="shared" si="0"/>
        <v>1411800</v>
      </c>
      <c r="T58" s="21">
        <f t="shared" si="1"/>
        <v>1295800</v>
      </c>
      <c r="U58" s="22">
        <v>32000</v>
      </c>
      <c r="V58" s="25"/>
      <c r="W58" s="25"/>
      <c r="X58" s="21">
        <f t="shared" si="4"/>
        <v>541800</v>
      </c>
      <c r="Y58" s="21">
        <f t="shared" si="3"/>
        <v>381800</v>
      </c>
    </row>
    <row r="59" spans="1:25">
      <c r="A59" s="27"/>
      <c r="B59" s="28"/>
      <c r="C59" s="28"/>
      <c r="D59" s="29"/>
      <c r="E59" s="29"/>
      <c r="F59" s="30">
        <v>300000</v>
      </c>
      <c r="G59" s="28"/>
      <c r="H59" s="28"/>
      <c r="I59" s="31">
        <v>1458900</v>
      </c>
      <c r="J59" s="31">
        <v>1339900</v>
      </c>
      <c r="K59" s="30">
        <v>33000</v>
      </c>
      <c r="L59" s="28"/>
      <c r="M59" s="28"/>
      <c r="N59" s="31">
        <v>557900</v>
      </c>
      <c r="O59" s="32">
        <v>392900</v>
      </c>
      <c r="P59" s="30">
        <v>300000</v>
      </c>
      <c r="Q59" s="28"/>
      <c r="R59" s="28"/>
      <c r="S59" s="21">
        <f t="shared" si="0"/>
        <v>1458800</v>
      </c>
      <c r="T59" s="21">
        <f t="shared" si="1"/>
        <v>1339800</v>
      </c>
      <c r="U59" s="30">
        <v>33000</v>
      </c>
      <c r="V59" s="28"/>
      <c r="W59" s="28"/>
      <c r="X59" s="21">
        <f t="shared" si="4"/>
        <v>557800</v>
      </c>
      <c r="Y59" s="21">
        <f t="shared" si="3"/>
        <v>392800</v>
      </c>
    </row>
  </sheetData>
  <mergeCells count="5">
    <mergeCell ref="A1:E1"/>
    <mergeCell ref="F1:J1"/>
    <mergeCell ref="K1:O1"/>
    <mergeCell ref="P1:T1"/>
    <mergeCell ref="U1:Y1"/>
  </mergeCells>
  <phoneticPr fontId="1" type="noConversion"/>
  <printOptions horizontalCentered="1"/>
  <pageMargins left="0.15748031496062992" right="0.15748031496062992" top="0.45" bottom="0.15748031496062992" header="0.15748031496062992" footer="0.15748031496062992"/>
  <pageSetup paperSize="9"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9"/>
  <sheetViews>
    <sheetView tabSelected="1" workbookViewId="0">
      <selection activeCell="E12" sqref="E12"/>
    </sheetView>
  </sheetViews>
  <sheetFormatPr defaultRowHeight="17.25" customHeight="1"/>
  <cols>
    <col min="1" max="1" width="9" style="58"/>
    <col min="2" max="3" width="12.625" style="58" customWidth="1"/>
    <col min="4" max="16384" width="9" style="58"/>
  </cols>
  <sheetData>
    <row r="1" spans="1:3" ht="17.25" customHeight="1" thickBot="1">
      <c r="A1" s="68" t="s">
        <v>49</v>
      </c>
      <c r="B1" s="69"/>
      <c r="C1" s="70"/>
    </row>
    <row r="2" spans="1:3" s="74" customFormat="1" ht="17.25" customHeight="1" thickBot="1">
      <c r="A2" s="71" t="s">
        <v>46</v>
      </c>
      <c r="B2" s="72" t="s">
        <v>47</v>
      </c>
      <c r="C2" s="73" t="s">
        <v>48</v>
      </c>
    </row>
    <row r="3" spans="1:3" ht="17.25" customHeight="1">
      <c r="A3" s="66">
        <v>500</v>
      </c>
      <c r="B3" s="63">
        <v>4000</v>
      </c>
      <c r="C3" s="64">
        <v>3000</v>
      </c>
    </row>
    <row r="4" spans="1:3" ht="17.25" customHeight="1">
      <c r="A4" s="67">
        <v>1000</v>
      </c>
      <c r="B4" s="59">
        <v>8000</v>
      </c>
      <c r="C4" s="60">
        <v>6000</v>
      </c>
    </row>
    <row r="5" spans="1:3" ht="17.25" customHeight="1">
      <c r="A5" s="67">
        <v>1500</v>
      </c>
      <c r="B5" s="59">
        <v>12000</v>
      </c>
      <c r="C5" s="60">
        <v>9000</v>
      </c>
    </row>
    <row r="6" spans="1:3" ht="17.25" customHeight="1">
      <c r="A6" s="67">
        <v>2000</v>
      </c>
      <c r="B6" s="59">
        <v>15600</v>
      </c>
      <c r="C6" s="60">
        <v>12000</v>
      </c>
    </row>
    <row r="7" spans="1:3" ht="17.25" customHeight="1">
      <c r="A7" s="67">
        <v>3000</v>
      </c>
      <c r="B7" s="59">
        <v>22000</v>
      </c>
      <c r="C7" s="60">
        <v>18000</v>
      </c>
    </row>
    <row r="8" spans="1:3" ht="17.25" customHeight="1">
      <c r="A8" s="67">
        <v>4000</v>
      </c>
      <c r="B8" s="59">
        <v>28400</v>
      </c>
      <c r="C8" s="60">
        <v>23400</v>
      </c>
    </row>
    <row r="9" spans="1:3" ht="17.25" customHeight="1">
      <c r="A9" s="67">
        <v>5000</v>
      </c>
      <c r="B9" s="59">
        <v>33800</v>
      </c>
      <c r="C9" s="60">
        <v>28800</v>
      </c>
    </row>
    <row r="10" spans="1:3" ht="17.25" customHeight="1">
      <c r="A10" s="67">
        <v>6000</v>
      </c>
      <c r="B10" s="59">
        <v>39200</v>
      </c>
      <c r="C10" s="60">
        <v>34200</v>
      </c>
    </row>
    <row r="11" spans="1:3" ht="17.25" customHeight="1">
      <c r="A11" s="67">
        <v>7000</v>
      </c>
      <c r="B11" s="59">
        <v>44600</v>
      </c>
      <c r="C11" s="60">
        <v>39600</v>
      </c>
    </row>
    <row r="12" spans="1:3" ht="17.25" customHeight="1">
      <c r="A12" s="67">
        <v>8000</v>
      </c>
      <c r="B12" s="59">
        <v>50000</v>
      </c>
      <c r="C12" s="60">
        <v>45000</v>
      </c>
    </row>
    <row r="13" spans="1:3" ht="17.25" customHeight="1">
      <c r="A13" s="67">
        <v>9000</v>
      </c>
      <c r="B13" s="59">
        <v>55400</v>
      </c>
      <c r="C13" s="60">
        <v>50400</v>
      </c>
    </row>
    <row r="14" spans="1:3" ht="17.25" customHeight="1">
      <c r="A14" s="67">
        <v>10000</v>
      </c>
      <c r="B14" s="59">
        <v>60800</v>
      </c>
      <c r="C14" s="60">
        <v>55800</v>
      </c>
    </row>
    <row r="15" spans="1:3" ht="17.25" customHeight="1">
      <c r="A15" s="67">
        <v>12000</v>
      </c>
      <c r="B15" s="59">
        <v>71600</v>
      </c>
      <c r="C15" s="60">
        <v>64600</v>
      </c>
    </row>
    <row r="16" spans="1:3" ht="17.25" customHeight="1">
      <c r="A16" s="67">
        <v>14000</v>
      </c>
      <c r="B16" s="59">
        <v>82400</v>
      </c>
      <c r="C16" s="60">
        <v>73400</v>
      </c>
    </row>
    <row r="17" spans="1:3" ht="17.25" customHeight="1">
      <c r="A17" s="67">
        <v>16000</v>
      </c>
      <c r="B17" s="59">
        <v>93200</v>
      </c>
      <c r="C17" s="60">
        <v>82200</v>
      </c>
    </row>
    <row r="18" spans="1:3" ht="17.25" customHeight="1">
      <c r="A18" s="67">
        <v>18000</v>
      </c>
      <c r="B18" s="59">
        <v>104000</v>
      </c>
      <c r="C18" s="60">
        <v>91000</v>
      </c>
    </row>
    <row r="19" spans="1:3" ht="17.25" customHeight="1">
      <c r="A19" s="67">
        <v>20000</v>
      </c>
      <c r="B19" s="59">
        <v>114800</v>
      </c>
      <c r="C19" s="60">
        <v>97800</v>
      </c>
    </row>
    <row r="20" spans="1:3" ht="17.25" customHeight="1">
      <c r="A20" s="67">
        <v>22000</v>
      </c>
      <c r="B20" s="59">
        <v>125600</v>
      </c>
      <c r="C20" s="60">
        <v>108600</v>
      </c>
    </row>
    <row r="21" spans="1:3" ht="17.25" customHeight="1">
      <c r="A21" s="67">
        <v>24000</v>
      </c>
      <c r="B21" s="59">
        <v>136400</v>
      </c>
      <c r="C21" s="60">
        <v>117400</v>
      </c>
    </row>
    <row r="22" spans="1:3" ht="17.25" customHeight="1">
      <c r="A22" s="67">
        <v>26000</v>
      </c>
      <c r="B22" s="59">
        <v>147200</v>
      </c>
      <c r="C22" s="60">
        <v>126200</v>
      </c>
    </row>
    <row r="23" spans="1:3" ht="17.25" customHeight="1">
      <c r="A23" s="67">
        <v>28000</v>
      </c>
      <c r="B23" s="59">
        <v>158000</v>
      </c>
      <c r="C23" s="60">
        <v>135000</v>
      </c>
    </row>
    <row r="24" spans="1:3" ht="17.25" customHeight="1">
      <c r="A24" s="67">
        <v>30000</v>
      </c>
      <c r="B24" s="59">
        <v>168800</v>
      </c>
      <c r="C24" s="60">
        <v>143800</v>
      </c>
    </row>
    <row r="25" spans="1:3" ht="17.25" customHeight="1">
      <c r="A25" s="67">
        <v>32000</v>
      </c>
      <c r="B25" s="59">
        <v>179600</v>
      </c>
      <c r="C25" s="60">
        <v>152600</v>
      </c>
    </row>
    <row r="26" spans="1:3" ht="17.25" customHeight="1">
      <c r="A26" s="67">
        <v>34000</v>
      </c>
      <c r="B26" s="59">
        <v>190400</v>
      </c>
      <c r="C26" s="60">
        <v>161400</v>
      </c>
    </row>
    <row r="27" spans="1:3" ht="17.25" customHeight="1">
      <c r="A27" s="67">
        <v>36000</v>
      </c>
      <c r="B27" s="59">
        <v>201200</v>
      </c>
      <c r="C27" s="60">
        <v>170200</v>
      </c>
    </row>
    <row r="28" spans="1:3" ht="17.25" customHeight="1">
      <c r="A28" s="67">
        <v>38000</v>
      </c>
      <c r="B28" s="59">
        <v>212000</v>
      </c>
      <c r="C28" s="60">
        <v>179000</v>
      </c>
    </row>
    <row r="29" spans="1:3" ht="17.25" customHeight="1">
      <c r="A29" s="67">
        <v>40000</v>
      </c>
      <c r="B29" s="59">
        <v>222800</v>
      </c>
      <c r="C29" s="60">
        <v>187800</v>
      </c>
    </row>
    <row r="30" spans="1:3" ht="17.25" customHeight="1">
      <c r="A30" s="67">
        <v>42000</v>
      </c>
      <c r="B30" s="59">
        <v>233600</v>
      </c>
      <c r="C30" s="60">
        <v>196600</v>
      </c>
    </row>
    <row r="31" spans="1:3" ht="17.25" customHeight="1">
      <c r="A31" s="67">
        <v>44000</v>
      </c>
      <c r="B31" s="59">
        <v>244400</v>
      </c>
      <c r="C31" s="60">
        <v>205400</v>
      </c>
    </row>
    <row r="32" spans="1:3" ht="17.25" customHeight="1">
      <c r="A32" s="67">
        <v>46000</v>
      </c>
      <c r="B32" s="59">
        <v>255200</v>
      </c>
      <c r="C32" s="60">
        <v>214200</v>
      </c>
    </row>
    <row r="33" spans="1:3" ht="17.25" customHeight="1">
      <c r="A33" s="67">
        <v>48000</v>
      </c>
      <c r="B33" s="59">
        <v>266000</v>
      </c>
      <c r="C33" s="60">
        <v>223000</v>
      </c>
    </row>
    <row r="34" spans="1:3" ht="17.25" customHeight="1">
      <c r="A34" s="67">
        <v>50000</v>
      </c>
      <c r="B34" s="59">
        <v>276800</v>
      </c>
      <c r="C34" s="60">
        <v>231800</v>
      </c>
    </row>
    <row r="35" spans="1:3" ht="17.25" customHeight="1">
      <c r="A35" s="67">
        <v>60000</v>
      </c>
      <c r="B35" s="59">
        <v>330800</v>
      </c>
      <c r="C35" s="60">
        <v>283800</v>
      </c>
    </row>
    <row r="36" spans="1:3" ht="17.25" customHeight="1">
      <c r="A36" s="67">
        <v>70000</v>
      </c>
      <c r="B36" s="59">
        <v>377800</v>
      </c>
      <c r="C36" s="60">
        <v>327800</v>
      </c>
    </row>
    <row r="37" spans="1:3" ht="17.25" customHeight="1">
      <c r="A37" s="67">
        <v>80000</v>
      </c>
      <c r="B37" s="59">
        <v>424800</v>
      </c>
      <c r="C37" s="60">
        <v>371800</v>
      </c>
    </row>
    <row r="38" spans="1:3" ht="17.25" customHeight="1">
      <c r="A38" s="67">
        <v>90000</v>
      </c>
      <c r="B38" s="59">
        <v>471800</v>
      </c>
      <c r="C38" s="60">
        <v>415800</v>
      </c>
    </row>
    <row r="39" spans="1:3" ht="17.25" customHeight="1">
      <c r="A39" s="67">
        <v>100000</v>
      </c>
      <c r="B39" s="59">
        <v>518800</v>
      </c>
      <c r="C39" s="60">
        <v>459800</v>
      </c>
    </row>
    <row r="40" spans="1:3" ht="17.25" customHeight="1">
      <c r="A40" s="67">
        <v>110000</v>
      </c>
      <c r="B40" s="59">
        <v>565800</v>
      </c>
      <c r="C40" s="60">
        <v>503800</v>
      </c>
    </row>
    <row r="41" spans="1:3" ht="17.25" customHeight="1">
      <c r="A41" s="67">
        <v>120000</v>
      </c>
      <c r="B41" s="59">
        <v>612800</v>
      </c>
      <c r="C41" s="60">
        <v>547800</v>
      </c>
    </row>
    <row r="42" spans="1:3" ht="17.25" customHeight="1">
      <c r="A42" s="67">
        <v>130000</v>
      </c>
      <c r="B42" s="59">
        <v>659800</v>
      </c>
      <c r="C42" s="60">
        <v>591800</v>
      </c>
    </row>
    <row r="43" spans="1:3" ht="17.25" customHeight="1">
      <c r="A43" s="67">
        <v>140000</v>
      </c>
      <c r="B43" s="59">
        <v>706800</v>
      </c>
      <c r="C43" s="60">
        <v>635800</v>
      </c>
    </row>
    <row r="44" spans="1:3" ht="17.25" customHeight="1">
      <c r="A44" s="67">
        <v>150000</v>
      </c>
      <c r="B44" s="59">
        <v>753800</v>
      </c>
      <c r="C44" s="60">
        <v>679800</v>
      </c>
    </row>
    <row r="45" spans="1:3" ht="17.25" customHeight="1">
      <c r="A45" s="67">
        <v>160000</v>
      </c>
      <c r="B45" s="59">
        <v>800800</v>
      </c>
      <c r="C45" s="60">
        <v>723800</v>
      </c>
    </row>
    <row r="46" spans="1:3" ht="17.25" customHeight="1">
      <c r="A46" s="67">
        <v>170000</v>
      </c>
      <c r="B46" s="59">
        <v>847800</v>
      </c>
      <c r="C46" s="60">
        <v>767800</v>
      </c>
    </row>
    <row r="47" spans="1:3" ht="17.25" customHeight="1">
      <c r="A47" s="67">
        <v>180000</v>
      </c>
      <c r="B47" s="59">
        <v>894800</v>
      </c>
      <c r="C47" s="60">
        <v>811800</v>
      </c>
    </row>
    <row r="48" spans="1:3" ht="17.25" customHeight="1">
      <c r="A48" s="67">
        <v>190000</v>
      </c>
      <c r="B48" s="59">
        <v>941800</v>
      </c>
      <c r="C48" s="60">
        <v>855800</v>
      </c>
    </row>
    <row r="49" spans="1:3" ht="17.25" customHeight="1">
      <c r="A49" s="67">
        <v>200000</v>
      </c>
      <c r="B49" s="59">
        <v>988800</v>
      </c>
      <c r="C49" s="60">
        <v>899800</v>
      </c>
    </row>
    <row r="50" spans="1:3" ht="17.25" customHeight="1">
      <c r="A50" s="67">
        <v>210000</v>
      </c>
      <c r="B50" s="59">
        <v>1035800</v>
      </c>
      <c r="C50" s="60">
        <v>943800</v>
      </c>
    </row>
    <row r="51" spans="1:3" ht="17.25" customHeight="1">
      <c r="A51" s="67">
        <v>220000</v>
      </c>
      <c r="B51" s="59">
        <v>1082800</v>
      </c>
      <c r="C51" s="60">
        <v>987800</v>
      </c>
    </row>
    <row r="52" spans="1:3" ht="17.25" customHeight="1">
      <c r="A52" s="67">
        <v>230000</v>
      </c>
      <c r="B52" s="59">
        <v>1129800</v>
      </c>
      <c r="C52" s="60">
        <v>1031800</v>
      </c>
    </row>
    <row r="53" spans="1:3" ht="17.25" customHeight="1">
      <c r="A53" s="67">
        <v>240000</v>
      </c>
      <c r="B53" s="59">
        <v>1176800</v>
      </c>
      <c r="C53" s="60">
        <v>1075800</v>
      </c>
    </row>
    <row r="54" spans="1:3" ht="17.25" customHeight="1">
      <c r="A54" s="67">
        <v>250000</v>
      </c>
      <c r="B54" s="59">
        <v>1223800</v>
      </c>
      <c r="C54" s="60">
        <v>1119800</v>
      </c>
    </row>
    <row r="55" spans="1:3" ht="17.25" customHeight="1">
      <c r="A55" s="67">
        <v>260000</v>
      </c>
      <c r="B55" s="59">
        <v>1270800</v>
      </c>
      <c r="C55" s="60">
        <v>1163800</v>
      </c>
    </row>
    <row r="56" spans="1:3" ht="17.25" customHeight="1">
      <c r="A56" s="67">
        <v>270000</v>
      </c>
      <c r="B56" s="59">
        <v>1317800</v>
      </c>
      <c r="C56" s="60">
        <v>1207800</v>
      </c>
    </row>
    <row r="57" spans="1:3" ht="17.25" customHeight="1">
      <c r="A57" s="67">
        <v>280000</v>
      </c>
      <c r="B57" s="59">
        <v>1364800</v>
      </c>
      <c r="C57" s="60">
        <v>1251800</v>
      </c>
    </row>
    <row r="58" spans="1:3" ht="17.25" customHeight="1">
      <c r="A58" s="67">
        <v>290000</v>
      </c>
      <c r="B58" s="59">
        <v>1411800</v>
      </c>
      <c r="C58" s="60">
        <v>1295800</v>
      </c>
    </row>
    <row r="59" spans="1:3" ht="17.25" customHeight="1" thickBot="1">
      <c r="A59" s="65">
        <v>300000</v>
      </c>
      <c r="B59" s="61">
        <v>1458800</v>
      </c>
      <c r="C59" s="62">
        <v>1339800</v>
      </c>
    </row>
  </sheetData>
  <mergeCells count="1">
    <mergeCell ref="A1:C1"/>
  </mergeCells>
  <phoneticPr fontId="1" type="noConversion"/>
  <pageMargins left="0.70866141732283472" right="0.70866141732283472" top="0.56999999999999995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합판150아트</vt:lpstr>
      <vt:lpstr>중철제본 비교</vt:lpstr>
      <vt:lpstr>합판100아트</vt:lpstr>
      <vt:lpstr>250스노우 코팅</vt:lpstr>
      <vt:lpstr>Sheet1</vt:lpstr>
      <vt:lpstr>'250스노우 코팅'!Print_Area</vt:lpstr>
      <vt:lpstr>'중철제본 비교'!Print_Area</vt:lpstr>
      <vt:lpstr>합판100아트!Print_Area</vt:lpstr>
      <vt:lpstr>Sheet1!Print_Titles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Samuel_Naver Park</dc:creator>
  <cp:lastModifiedBy>Registered User</cp:lastModifiedBy>
  <cp:revision/>
  <cp:lastPrinted>2016-12-02T07:49:31Z</cp:lastPrinted>
  <dcterms:created xsi:type="dcterms:W3CDTF">2006-09-16T00:00:00Z</dcterms:created>
  <dcterms:modified xsi:type="dcterms:W3CDTF">2016-12-02T08:31:06Z</dcterms:modified>
</cp:coreProperties>
</file>